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46" activeTab="3"/>
  </bookViews>
  <sheets>
    <sheet name="PROYECTOS" sheetId="1" r:id="rId1"/>
    <sheet name="100 PROY" sheetId="2" r:id="rId2"/>
    <sheet name="90 PROY" sheetId="3" r:id="rId3"/>
    <sheet name="80 PROY" sheetId="4" r:id="rId4"/>
    <sheet name="70 PROY" sheetId="5" r:id="rId5"/>
    <sheet name="60 PROY" sheetId="6" r:id="rId6"/>
    <sheet name="EDIFICACION" sheetId="7" r:id="rId7"/>
    <sheet name="100 EDIF" sheetId="8" r:id="rId8"/>
    <sheet name="90 EDIF" sheetId="9" r:id="rId9"/>
    <sheet name="80 EDIF" sheetId="10" r:id="rId10"/>
    <sheet name="70 EDIF" sheetId="11" r:id="rId11"/>
    <sheet name="60 EDIF" sheetId="12" r:id="rId12"/>
    <sheet name="PROY Y EDIF" sheetId="13" r:id="rId13"/>
    <sheet name="100 PROY-EDIF" sheetId="14" r:id="rId14"/>
    <sheet name="90 PROY- EDIF" sheetId="15" r:id="rId15"/>
    <sheet name="80 PROY-EDIF" sheetId="16" r:id="rId16"/>
    <sheet name="70 PROY-EDIF" sheetId="17" r:id="rId17"/>
    <sheet name="60 PROY-EDIF" sheetId="18" r:id="rId18"/>
  </sheets>
  <definedNames/>
  <calcPr fullCalcOnLoad="1"/>
</workbook>
</file>

<file path=xl/sharedStrings.xml><?xml version="1.0" encoding="utf-8"?>
<sst xmlns="http://schemas.openxmlformats.org/spreadsheetml/2006/main" count="324" uniqueCount="61">
  <si>
    <t xml:space="preserve">LIMITE </t>
  </si>
  <si>
    <t>SUPERIOR</t>
  </si>
  <si>
    <t>INFERIOR</t>
  </si>
  <si>
    <t>$</t>
  </si>
  <si>
    <t>TOTAL DE</t>
  </si>
  <si>
    <t>APLICACION</t>
  </si>
  <si>
    <t>%</t>
  </si>
  <si>
    <t>ACTIVIDADES</t>
  </si>
  <si>
    <t>CALCULO DE ARANCELES POR EDIFICACION</t>
  </si>
  <si>
    <t>PRELIMINARES</t>
  </si>
  <si>
    <t>EDIFICACION</t>
  </si>
  <si>
    <t>ASPECTOS</t>
  </si>
  <si>
    <t>ADMTIVOS.</t>
  </si>
  <si>
    <t xml:space="preserve">ASPECTOS </t>
  </si>
  <si>
    <t>DE CAMPO</t>
  </si>
  <si>
    <t>TERMINACION</t>
  </si>
  <si>
    <t>DE OBRA</t>
  </si>
  <si>
    <r>
      <t xml:space="preserve">COLEGIO DE ARQUITECTOS DE JALISCO, A.C.           </t>
    </r>
    <r>
      <rPr>
        <b/>
        <sz val="10"/>
        <rFont val="Arial"/>
        <family val="2"/>
      </rPr>
      <t>Enero de 1993</t>
    </r>
  </si>
  <si>
    <t>Grado de dificultad</t>
  </si>
  <si>
    <t xml:space="preserve">CALCULO DE ARANCELES POR PROYECTO </t>
  </si>
  <si>
    <t xml:space="preserve">ELABORACION </t>
  </si>
  <si>
    <t>DEFINICION</t>
  </si>
  <si>
    <t xml:space="preserve">PLANOS </t>
  </si>
  <si>
    <t>PROFESIONALES</t>
  </si>
  <si>
    <t>DE PROPUESTA</t>
  </si>
  <si>
    <t>DE PROYECTO</t>
  </si>
  <si>
    <t>EJECUTIVOS</t>
  </si>
  <si>
    <t>CALCULO DE ARANCELES POR PROYECTO Y EDIFICACION</t>
  </si>
  <si>
    <t>PROYECTO</t>
  </si>
  <si>
    <t>CONSTRUCCION</t>
  </si>
  <si>
    <t>DIRECCION</t>
  </si>
  <si>
    <t>RESPONSABLE</t>
  </si>
  <si>
    <t>ARQUITECTONICA</t>
  </si>
  <si>
    <t>COMENTARIO LAS TABLAS DE LOS ARANCELES POR PROYECTO IMPRESAS, ESTAN AL PARECER BIEN.</t>
  </si>
  <si>
    <t>CHEQUEN LOS ERRORES SOBRE TODO DE LAS TABLAS DE LOS ARANCELES DE EDIFICACION.</t>
  </si>
  <si>
    <t>POR FAVOR REVISEN LAS TABLAS PARA EL CALCULO DE LOS ARANCELES POR EDIFICACION</t>
  </si>
  <si>
    <t>DE LAS PAGINAS:</t>
  </si>
  <si>
    <t>TABLA 90</t>
  </si>
  <si>
    <t>TABLA 80</t>
  </si>
  <si>
    <t>TABLA 70</t>
  </si>
  <si>
    <t>TABLA 60</t>
  </si>
  <si>
    <t xml:space="preserve">ESTAS CUATRO TABLAS SON CORRECTAS HASTA LA COLUMNA DEL </t>
  </si>
  <si>
    <t>"TOTAL DE LA APLICACIÓN", INCLUYENDO EL PRIMER RENGLON COMPLETO.</t>
  </si>
  <si>
    <t>EL ERROR ESTA A PARTIR DEL SEGUNDO RENGLON LAS CINCO COLUMNAS</t>
  </si>
  <si>
    <t>DEL DESGLOCE DEL "TOTAL DE LA APLICACIÓN":</t>
  </si>
  <si>
    <t>ACTIVIDADES PRELIMINARES, EDIFICACION, ASPECTOS ADMINISTRATIVOS,</t>
  </si>
  <si>
    <t>ASPECTOS DE CAMPO Y TERMINACION DE OBRA. LOS PORCENTAJES SON</t>
  </si>
  <si>
    <t>COPIA DE LA TABLA 100 DE LA PAGINA 66. NO ESTAN LOS PORCENTAJES</t>
  </si>
  <si>
    <t>REALES</t>
  </si>
  <si>
    <t>ESTE ERROR YA SE ENCUENTRA CORREGIDO EN ESTAS TABLAS.</t>
  </si>
  <si>
    <t>Arq, Gilberto Romero Moreno</t>
  </si>
  <si>
    <t>Arq. Gilberto Romero Moreno</t>
  </si>
  <si>
    <t>AQUÍ LOS ERRORES SON MINIMOS, EN LA PAGINA 71 LAS CANTIDADES DEL LIMITE INFERIOR</t>
  </si>
  <si>
    <t>REPRESENTADAS EN NUEVOS PESOS, SE BRINCAN DE:</t>
  </si>
  <si>
    <t>A</t>
  </si>
  <si>
    <t>Y REGRESA</t>
  </si>
  <si>
    <t>DEBIENDO SER:</t>
  </si>
  <si>
    <t>TAMBIEN EN LA PAGINA 72 EN LOS TITULOS DE LA TABLA DESPUES DE "TOTAL DE LA APLICACIÓN"</t>
  </si>
  <si>
    <t>LOS DEMAS TITULOS, CUATRO, ESTAN MAL, COLOCARON LOS DE LAS TABLAS DE PROYECTO</t>
  </si>
  <si>
    <t>EN VEZ DE LOS TITULOS DE LAS TABLAS DE PROYECTO Y EDIFICACION</t>
  </si>
  <si>
    <t>ESTOS ERRORES YA ESTAN CORREGIDOS EN ESTAS TABLAS.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</si>
</sst>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44" fontId="0" fillId="0" borderId="0" xfId="49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ht="12.75">
      <c r="B2" t="s">
        <v>33</v>
      </c>
    </row>
    <row r="3" ht="12.75">
      <c r="B3" t="s">
        <v>34</v>
      </c>
    </row>
    <row r="5" ht="12.75">
      <c r="B5" t="s">
        <v>51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9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.851562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9" width="17.140625" style="0" customWidth="1"/>
  </cols>
  <sheetData>
    <row r="2" spans="2:9" ht="12.75" customHeight="1">
      <c r="B2" s="49" t="s">
        <v>17</v>
      </c>
      <c r="C2" s="49"/>
      <c r="D2" s="49"/>
      <c r="E2" s="49"/>
      <c r="F2" s="49"/>
      <c r="G2" s="49"/>
      <c r="H2" s="49"/>
      <c r="I2" s="49"/>
    </row>
    <row r="3" ht="12.75" customHeight="1"/>
    <row r="4" ht="13.5" thickBot="1">
      <c r="I4" s="20" t="s">
        <v>18</v>
      </c>
    </row>
    <row r="5" spans="2:9" ht="12.75">
      <c r="B5" s="41" t="s">
        <v>8</v>
      </c>
      <c r="C5" s="42"/>
      <c r="D5" s="42"/>
      <c r="E5" s="42"/>
      <c r="F5" s="42"/>
      <c r="G5" s="42"/>
      <c r="H5" s="43"/>
      <c r="I5" s="47">
        <v>80</v>
      </c>
    </row>
    <row r="6" spans="2:9" ht="13.5" thickBot="1">
      <c r="B6" s="44"/>
      <c r="C6" s="45"/>
      <c r="D6" s="45"/>
      <c r="E6" s="45"/>
      <c r="F6" s="45"/>
      <c r="G6" s="45"/>
      <c r="H6" s="46"/>
      <c r="I6" s="48"/>
    </row>
    <row r="7" ht="13.5" thickBot="1"/>
    <row r="8" spans="2:9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10</v>
      </c>
      <c r="G8" s="8" t="s">
        <v>11</v>
      </c>
      <c r="H8" s="9" t="s">
        <v>13</v>
      </c>
      <c r="I8" s="10" t="s">
        <v>15</v>
      </c>
    </row>
    <row r="9" spans="2:9" ht="12.75">
      <c r="B9" s="11" t="s">
        <v>1</v>
      </c>
      <c r="C9" s="5" t="s">
        <v>2</v>
      </c>
      <c r="D9" s="6" t="s">
        <v>5</v>
      </c>
      <c r="E9" s="5" t="s">
        <v>9</v>
      </c>
      <c r="F9" s="6"/>
      <c r="G9" s="5" t="s">
        <v>12</v>
      </c>
      <c r="H9" s="6" t="s">
        <v>14</v>
      </c>
      <c r="I9" s="12" t="s">
        <v>16</v>
      </c>
    </row>
    <row r="10" spans="2:9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0.8</v>
      </c>
      <c r="G10" s="16">
        <v>0.35</v>
      </c>
      <c r="H10" s="17">
        <v>0.45</v>
      </c>
      <c r="I10" s="18">
        <v>0.1</v>
      </c>
    </row>
    <row r="12" spans="2:9" ht="12.75">
      <c r="B12" s="4">
        <v>0</v>
      </c>
      <c r="C12" s="2">
        <v>30000</v>
      </c>
      <c r="D12" s="3">
        <v>0.2398</v>
      </c>
      <c r="E12" s="3">
        <f>(D12*10%)</f>
        <v>0.02398</v>
      </c>
      <c r="F12" s="3">
        <f>(D12*80%)</f>
        <v>0.19184</v>
      </c>
      <c r="G12" s="3">
        <f>(D12*35%)</f>
        <v>0.08393</v>
      </c>
      <c r="H12" s="3">
        <f>(D12*45%)</f>
        <v>0.10791</v>
      </c>
      <c r="I12" s="3">
        <f>(D12*10.01%)</f>
        <v>0.02400398</v>
      </c>
    </row>
    <row r="13" spans="2:9" ht="12.75">
      <c r="B13" s="2">
        <v>30000</v>
      </c>
      <c r="C13" s="2">
        <v>45000</v>
      </c>
      <c r="D13" s="3">
        <v>0.2236</v>
      </c>
      <c r="E13" s="3">
        <f aca="true" t="shared" si="0" ref="E13:E59">(D13*10%)</f>
        <v>0.02236</v>
      </c>
      <c r="F13" s="3">
        <f aca="true" t="shared" si="1" ref="F13:F59">(D13*80%)</f>
        <v>0.17888</v>
      </c>
      <c r="G13" s="3">
        <f aca="true" t="shared" si="2" ref="G13:G59">(D13*35%)</f>
        <v>0.07826</v>
      </c>
      <c r="H13" s="3">
        <f aca="true" t="shared" si="3" ref="H13:H59">(D13*45%)</f>
        <v>0.10062</v>
      </c>
      <c r="I13" s="3">
        <f aca="true" t="shared" si="4" ref="I13:I59">(D13*10.01%)</f>
        <v>0.022382359999999997</v>
      </c>
    </row>
    <row r="14" spans="2:9" ht="12.75">
      <c r="B14" s="2">
        <v>45000</v>
      </c>
      <c r="C14" s="2">
        <v>60000</v>
      </c>
      <c r="D14" s="3">
        <v>0.2131</v>
      </c>
      <c r="E14" s="3">
        <f t="shared" si="0"/>
        <v>0.021310000000000003</v>
      </c>
      <c r="F14" s="3">
        <f t="shared" si="1"/>
        <v>0.17048000000000002</v>
      </c>
      <c r="G14" s="3">
        <f t="shared" si="2"/>
        <v>0.074585</v>
      </c>
      <c r="H14" s="3">
        <f t="shared" si="3"/>
        <v>0.09589500000000001</v>
      </c>
      <c r="I14" s="3">
        <f t="shared" si="4"/>
        <v>0.02133131</v>
      </c>
    </row>
    <row r="15" spans="2:9" ht="12.75">
      <c r="B15" s="2">
        <v>60000</v>
      </c>
      <c r="C15" s="2">
        <v>90000</v>
      </c>
      <c r="D15" s="3">
        <v>0.2021</v>
      </c>
      <c r="E15" s="3">
        <f t="shared" si="0"/>
        <v>0.020210000000000002</v>
      </c>
      <c r="F15" s="3">
        <f t="shared" si="1"/>
        <v>0.16168000000000002</v>
      </c>
      <c r="G15" s="3">
        <f t="shared" si="2"/>
        <v>0.07073499999999999</v>
      </c>
      <c r="H15" s="3">
        <f t="shared" si="3"/>
        <v>0.090945</v>
      </c>
      <c r="I15" s="3">
        <f t="shared" si="4"/>
        <v>0.02023021</v>
      </c>
    </row>
    <row r="16" spans="2:9" ht="12.75">
      <c r="B16" s="2">
        <v>90000</v>
      </c>
      <c r="C16" s="2">
        <v>120000</v>
      </c>
      <c r="D16" s="3">
        <v>0.1926</v>
      </c>
      <c r="E16" s="3">
        <f t="shared" si="0"/>
        <v>0.01926</v>
      </c>
      <c r="F16" s="3">
        <f t="shared" si="1"/>
        <v>0.15408</v>
      </c>
      <c r="G16" s="3">
        <f t="shared" si="2"/>
        <v>0.06741</v>
      </c>
      <c r="H16" s="3">
        <f t="shared" si="3"/>
        <v>0.08667</v>
      </c>
      <c r="I16" s="3">
        <f t="shared" si="4"/>
        <v>0.01927926</v>
      </c>
    </row>
    <row r="17" spans="2:9" ht="12.75">
      <c r="B17" s="2">
        <v>120000</v>
      </c>
      <c r="C17" s="2">
        <v>150000</v>
      </c>
      <c r="D17" s="3">
        <v>0.1857</v>
      </c>
      <c r="E17" s="3">
        <f t="shared" si="0"/>
        <v>0.01857</v>
      </c>
      <c r="F17" s="3">
        <f t="shared" si="1"/>
        <v>0.14856</v>
      </c>
      <c r="G17" s="3">
        <f t="shared" si="2"/>
        <v>0.064995</v>
      </c>
      <c r="H17" s="3">
        <f t="shared" si="3"/>
        <v>0.083565</v>
      </c>
      <c r="I17" s="3">
        <f t="shared" si="4"/>
        <v>0.01858857</v>
      </c>
    </row>
    <row r="18" spans="2:9" ht="12.75">
      <c r="B18" s="2">
        <v>150000</v>
      </c>
      <c r="C18" s="2">
        <v>180000</v>
      </c>
      <c r="D18" s="3">
        <v>0.1804</v>
      </c>
      <c r="E18" s="3">
        <f t="shared" si="0"/>
        <v>0.01804</v>
      </c>
      <c r="F18" s="3">
        <f t="shared" si="1"/>
        <v>0.14432</v>
      </c>
      <c r="G18" s="3">
        <f t="shared" si="2"/>
        <v>0.06314</v>
      </c>
      <c r="H18" s="3">
        <f t="shared" si="3"/>
        <v>0.08118</v>
      </c>
      <c r="I18" s="3">
        <f t="shared" si="4"/>
        <v>0.01805804</v>
      </c>
    </row>
    <row r="19" spans="2:9" ht="12.75">
      <c r="B19" s="2">
        <v>180000</v>
      </c>
      <c r="C19" s="2">
        <v>210000</v>
      </c>
      <c r="D19" s="3">
        <v>0.1761</v>
      </c>
      <c r="E19" s="3">
        <f t="shared" si="0"/>
        <v>0.01761</v>
      </c>
      <c r="F19" s="3">
        <f t="shared" si="1"/>
        <v>0.14088</v>
      </c>
      <c r="G19" s="3">
        <f t="shared" si="2"/>
        <v>0.061634999999999995</v>
      </c>
      <c r="H19" s="3">
        <f t="shared" si="3"/>
        <v>0.07924500000000001</v>
      </c>
      <c r="I19" s="3">
        <f t="shared" si="4"/>
        <v>0.01762761</v>
      </c>
    </row>
    <row r="20" spans="2:9" ht="12.75">
      <c r="B20" s="2">
        <v>210000</v>
      </c>
      <c r="C20" s="2">
        <v>240000</v>
      </c>
      <c r="D20" s="3">
        <v>0.1725</v>
      </c>
      <c r="E20" s="3">
        <f t="shared" si="0"/>
        <v>0.017249999999999998</v>
      </c>
      <c r="F20" s="3">
        <f t="shared" si="1"/>
        <v>0.13799999999999998</v>
      </c>
      <c r="G20" s="3">
        <f t="shared" si="2"/>
        <v>0.06037499999999999</v>
      </c>
      <c r="H20" s="3">
        <f t="shared" si="3"/>
        <v>0.077625</v>
      </c>
      <c r="I20" s="3">
        <f t="shared" si="4"/>
        <v>0.017267249999999998</v>
      </c>
    </row>
    <row r="21" spans="2:9" ht="12.75">
      <c r="B21" s="2">
        <v>240000</v>
      </c>
      <c r="C21" s="2">
        <v>270000</v>
      </c>
      <c r="D21" s="3">
        <v>0.1693</v>
      </c>
      <c r="E21" s="3">
        <f t="shared" si="0"/>
        <v>0.01693</v>
      </c>
      <c r="F21" s="3">
        <f t="shared" si="1"/>
        <v>0.13544</v>
      </c>
      <c r="G21" s="3">
        <f t="shared" si="2"/>
        <v>0.059254999999999995</v>
      </c>
      <c r="H21" s="3">
        <f t="shared" si="3"/>
        <v>0.076185</v>
      </c>
      <c r="I21" s="3">
        <f t="shared" si="4"/>
        <v>0.01694693</v>
      </c>
    </row>
    <row r="22" spans="2:9" ht="12.75">
      <c r="B22" s="2">
        <v>270000</v>
      </c>
      <c r="C22" s="2">
        <v>300000</v>
      </c>
      <c r="D22" s="3">
        <v>0.1666</v>
      </c>
      <c r="E22" s="3">
        <f t="shared" si="0"/>
        <v>0.01666</v>
      </c>
      <c r="F22" s="3">
        <f t="shared" si="1"/>
        <v>0.13328</v>
      </c>
      <c r="G22" s="3">
        <f t="shared" si="2"/>
        <v>0.058309999999999994</v>
      </c>
      <c r="H22" s="3">
        <f t="shared" si="3"/>
        <v>0.07497</v>
      </c>
      <c r="I22" s="3">
        <f t="shared" si="4"/>
        <v>0.01667666</v>
      </c>
    </row>
    <row r="23" spans="2:9" ht="12.75">
      <c r="B23" s="2">
        <v>300000</v>
      </c>
      <c r="C23" s="2">
        <v>360000</v>
      </c>
      <c r="D23" s="3">
        <v>0.163</v>
      </c>
      <c r="E23" s="3">
        <f t="shared" si="0"/>
        <v>0.016300000000000002</v>
      </c>
      <c r="F23" s="3">
        <f t="shared" si="1"/>
        <v>0.13040000000000002</v>
      </c>
      <c r="G23" s="3">
        <f t="shared" si="2"/>
        <v>0.05705</v>
      </c>
      <c r="H23" s="3">
        <f t="shared" si="3"/>
        <v>0.07335</v>
      </c>
      <c r="I23" s="3">
        <f t="shared" si="4"/>
        <v>0.0163163</v>
      </c>
    </row>
    <row r="24" spans="2:9" ht="12.75">
      <c r="B24" s="2">
        <v>360000</v>
      </c>
      <c r="C24" s="2">
        <v>420000</v>
      </c>
      <c r="D24" s="3">
        <v>0.1591</v>
      </c>
      <c r="E24" s="3">
        <f t="shared" si="0"/>
        <v>0.01591</v>
      </c>
      <c r="F24" s="3">
        <f t="shared" si="1"/>
        <v>0.12728</v>
      </c>
      <c r="G24" s="3">
        <f t="shared" si="2"/>
        <v>0.05568499999999999</v>
      </c>
      <c r="H24" s="3">
        <f t="shared" si="3"/>
        <v>0.07159499999999999</v>
      </c>
      <c r="I24" s="3">
        <f t="shared" si="4"/>
        <v>0.015925909999999998</v>
      </c>
    </row>
    <row r="25" spans="2:9" ht="12.75">
      <c r="B25" s="2">
        <v>420000</v>
      </c>
      <c r="C25" s="2">
        <v>480000</v>
      </c>
      <c r="D25" s="3">
        <v>0.1558</v>
      </c>
      <c r="E25" s="3">
        <f t="shared" si="0"/>
        <v>0.01558</v>
      </c>
      <c r="F25" s="3">
        <f t="shared" si="1"/>
        <v>0.12464</v>
      </c>
      <c r="G25" s="3">
        <f t="shared" si="2"/>
        <v>0.054529999999999995</v>
      </c>
      <c r="H25" s="3">
        <f t="shared" si="3"/>
        <v>0.07011</v>
      </c>
      <c r="I25" s="3">
        <f t="shared" si="4"/>
        <v>0.015595579999999998</v>
      </c>
    </row>
    <row r="26" spans="2:9" ht="12.75">
      <c r="B26" s="2">
        <v>480000</v>
      </c>
      <c r="C26" s="2">
        <v>540000</v>
      </c>
      <c r="D26" s="3">
        <v>0.153</v>
      </c>
      <c r="E26" s="3">
        <f t="shared" si="0"/>
        <v>0.015300000000000001</v>
      </c>
      <c r="F26" s="3">
        <f t="shared" si="1"/>
        <v>0.12240000000000001</v>
      </c>
      <c r="G26" s="3">
        <f t="shared" si="2"/>
        <v>0.05354999999999999</v>
      </c>
      <c r="H26" s="3">
        <f t="shared" si="3"/>
        <v>0.06885</v>
      </c>
      <c r="I26" s="3">
        <f t="shared" si="4"/>
        <v>0.015315299999999999</v>
      </c>
    </row>
    <row r="27" spans="2:9" ht="12.75">
      <c r="B27" s="2">
        <v>540000</v>
      </c>
      <c r="C27" s="2">
        <v>600000</v>
      </c>
      <c r="D27" s="3">
        <v>0.1506</v>
      </c>
      <c r="E27" s="3">
        <f t="shared" si="0"/>
        <v>0.015060000000000002</v>
      </c>
      <c r="F27" s="3">
        <f t="shared" si="1"/>
        <v>0.12048000000000002</v>
      </c>
      <c r="G27" s="3">
        <f t="shared" si="2"/>
        <v>0.05271</v>
      </c>
      <c r="H27" s="3">
        <f t="shared" si="3"/>
        <v>0.06777000000000001</v>
      </c>
      <c r="I27" s="3">
        <f t="shared" si="4"/>
        <v>0.01507506</v>
      </c>
    </row>
    <row r="28" spans="2:9" ht="12.75">
      <c r="B28" s="2">
        <v>600000</v>
      </c>
      <c r="C28" s="2">
        <v>750000</v>
      </c>
      <c r="D28" s="3">
        <v>0.1468</v>
      </c>
      <c r="E28" s="3">
        <f t="shared" si="0"/>
        <v>0.014680000000000002</v>
      </c>
      <c r="F28" s="3">
        <f t="shared" si="1"/>
        <v>0.11744000000000002</v>
      </c>
      <c r="G28" s="3">
        <f t="shared" si="2"/>
        <v>0.05138</v>
      </c>
      <c r="H28" s="3">
        <f t="shared" si="3"/>
        <v>0.06606000000000001</v>
      </c>
      <c r="I28" s="3">
        <f t="shared" si="4"/>
        <v>0.01469468</v>
      </c>
    </row>
    <row r="29" spans="2:9" ht="12.75">
      <c r="B29" s="2">
        <v>750000</v>
      </c>
      <c r="C29" s="2">
        <v>900000</v>
      </c>
      <c r="D29" s="3">
        <v>0.1426</v>
      </c>
      <c r="E29" s="3">
        <f t="shared" si="0"/>
        <v>0.014260000000000002</v>
      </c>
      <c r="F29" s="3">
        <f t="shared" si="1"/>
        <v>0.11408000000000001</v>
      </c>
      <c r="G29" s="3">
        <f t="shared" si="2"/>
        <v>0.049909999999999996</v>
      </c>
      <c r="H29" s="3">
        <f t="shared" si="3"/>
        <v>0.06417</v>
      </c>
      <c r="I29" s="3">
        <f t="shared" si="4"/>
        <v>0.01427426</v>
      </c>
    </row>
    <row r="30" spans="2:9" ht="12.75">
      <c r="B30" s="2">
        <v>900000</v>
      </c>
      <c r="C30" s="2">
        <v>1050000</v>
      </c>
      <c r="D30" s="3">
        <v>0.1392</v>
      </c>
      <c r="E30" s="3">
        <f t="shared" si="0"/>
        <v>0.01392</v>
      </c>
      <c r="F30" s="3">
        <f t="shared" si="1"/>
        <v>0.11136</v>
      </c>
      <c r="G30" s="3">
        <f t="shared" si="2"/>
        <v>0.04871999999999999</v>
      </c>
      <c r="H30" s="3">
        <f t="shared" si="3"/>
        <v>0.06264</v>
      </c>
      <c r="I30" s="3">
        <f t="shared" si="4"/>
        <v>0.013933919999999999</v>
      </c>
    </row>
    <row r="31" spans="2:9" ht="12.75">
      <c r="B31" s="2">
        <v>1050000</v>
      </c>
      <c r="C31" s="2">
        <v>1200000</v>
      </c>
      <c r="D31" s="3">
        <v>0.1363</v>
      </c>
      <c r="E31" s="3">
        <f t="shared" si="0"/>
        <v>0.013630000000000001</v>
      </c>
      <c r="F31" s="3">
        <f t="shared" si="1"/>
        <v>0.10904000000000001</v>
      </c>
      <c r="G31" s="3">
        <f t="shared" si="2"/>
        <v>0.047705</v>
      </c>
      <c r="H31" s="3">
        <f t="shared" si="3"/>
        <v>0.061335</v>
      </c>
      <c r="I31" s="3">
        <f t="shared" si="4"/>
        <v>0.01364363</v>
      </c>
    </row>
    <row r="32" spans="2:9" ht="12.75">
      <c r="B32" s="2">
        <v>1200000</v>
      </c>
      <c r="C32" s="2">
        <v>1350000</v>
      </c>
      <c r="D32" s="3">
        <v>0.1338</v>
      </c>
      <c r="E32" s="3">
        <f t="shared" si="0"/>
        <v>0.013380000000000001</v>
      </c>
      <c r="F32" s="3">
        <f t="shared" si="1"/>
        <v>0.10704000000000001</v>
      </c>
      <c r="G32" s="3">
        <f t="shared" si="2"/>
        <v>0.04683</v>
      </c>
      <c r="H32" s="3">
        <f t="shared" si="3"/>
        <v>0.06021</v>
      </c>
      <c r="I32" s="3">
        <f t="shared" si="4"/>
        <v>0.01339338</v>
      </c>
    </row>
    <row r="33" spans="2:9" ht="12.75">
      <c r="B33" s="2">
        <v>1350000</v>
      </c>
      <c r="C33" s="2">
        <v>1500000</v>
      </c>
      <c r="D33" s="3">
        <v>0.1317</v>
      </c>
      <c r="E33" s="3">
        <f t="shared" si="0"/>
        <v>0.013170000000000001</v>
      </c>
      <c r="F33" s="3">
        <f t="shared" si="1"/>
        <v>0.10536000000000001</v>
      </c>
      <c r="G33" s="3">
        <f t="shared" si="2"/>
        <v>0.046095000000000004</v>
      </c>
      <c r="H33" s="3">
        <f t="shared" si="3"/>
        <v>0.059265000000000005</v>
      </c>
      <c r="I33" s="3">
        <f t="shared" si="4"/>
        <v>0.013183170000000001</v>
      </c>
    </row>
    <row r="34" spans="2:9" ht="12.75">
      <c r="B34" s="2">
        <v>1500000</v>
      </c>
      <c r="C34" s="2">
        <v>1800000</v>
      </c>
      <c r="D34" s="3">
        <v>0.1289</v>
      </c>
      <c r="E34" s="3">
        <f t="shared" si="0"/>
        <v>0.012889999999999999</v>
      </c>
      <c r="F34" s="3">
        <f t="shared" si="1"/>
        <v>0.10311999999999999</v>
      </c>
      <c r="G34" s="3">
        <f t="shared" si="2"/>
        <v>0.045114999999999995</v>
      </c>
      <c r="H34" s="3">
        <f t="shared" si="3"/>
        <v>0.058004999999999994</v>
      </c>
      <c r="I34" s="3">
        <f t="shared" si="4"/>
        <v>0.012902889999999998</v>
      </c>
    </row>
    <row r="35" spans="2:9" ht="12.75">
      <c r="B35" s="2">
        <v>1800000</v>
      </c>
      <c r="C35" s="2">
        <v>2100000</v>
      </c>
      <c r="D35" s="3">
        <v>0.1258</v>
      </c>
      <c r="E35" s="3">
        <f t="shared" si="0"/>
        <v>0.012580000000000001</v>
      </c>
      <c r="F35" s="3">
        <f t="shared" si="1"/>
        <v>0.10064000000000001</v>
      </c>
      <c r="G35" s="3">
        <f t="shared" si="2"/>
        <v>0.04402999999999999</v>
      </c>
      <c r="H35" s="3">
        <f t="shared" si="3"/>
        <v>0.05661</v>
      </c>
      <c r="I35" s="3">
        <f t="shared" si="4"/>
        <v>0.012592579999999999</v>
      </c>
    </row>
    <row r="36" spans="2:9" ht="12.75">
      <c r="B36" s="2">
        <v>2100000</v>
      </c>
      <c r="C36" s="2">
        <v>2400000</v>
      </c>
      <c r="D36" s="3">
        <v>0.1232</v>
      </c>
      <c r="E36" s="3">
        <f t="shared" si="0"/>
        <v>0.012320000000000001</v>
      </c>
      <c r="F36" s="3">
        <f t="shared" si="1"/>
        <v>0.09856000000000001</v>
      </c>
      <c r="G36" s="3">
        <f t="shared" si="2"/>
        <v>0.04312</v>
      </c>
      <c r="H36" s="3">
        <f t="shared" si="3"/>
        <v>0.05544</v>
      </c>
      <c r="I36" s="3">
        <f t="shared" si="4"/>
        <v>0.012332319999999999</v>
      </c>
    </row>
    <row r="37" spans="2:9" ht="12.75">
      <c r="B37" s="2">
        <v>2400000</v>
      </c>
      <c r="C37" s="2">
        <v>2700000</v>
      </c>
      <c r="D37" s="3">
        <v>0.1209</v>
      </c>
      <c r="E37" s="3">
        <f t="shared" si="0"/>
        <v>0.01209</v>
      </c>
      <c r="F37" s="3">
        <f t="shared" si="1"/>
        <v>0.09672</v>
      </c>
      <c r="G37" s="3">
        <f t="shared" si="2"/>
        <v>0.042315</v>
      </c>
      <c r="H37" s="3">
        <f t="shared" si="3"/>
        <v>0.054404999999999995</v>
      </c>
      <c r="I37" s="3">
        <f t="shared" si="4"/>
        <v>0.01210209</v>
      </c>
    </row>
    <row r="38" spans="2:9" ht="12.75">
      <c r="B38" s="2">
        <v>2700000</v>
      </c>
      <c r="C38" s="2">
        <v>3000000</v>
      </c>
      <c r="D38" s="3">
        <v>0.119</v>
      </c>
      <c r="E38" s="3">
        <f t="shared" si="0"/>
        <v>0.0119</v>
      </c>
      <c r="F38" s="3">
        <f t="shared" si="1"/>
        <v>0.0952</v>
      </c>
      <c r="G38" s="3">
        <f t="shared" si="2"/>
        <v>0.04164999999999999</v>
      </c>
      <c r="H38" s="3">
        <f t="shared" si="3"/>
        <v>0.05355</v>
      </c>
      <c r="I38" s="3">
        <f t="shared" si="4"/>
        <v>0.0119119</v>
      </c>
    </row>
    <row r="39" spans="2:9" ht="12.75">
      <c r="B39" s="2">
        <v>3000000</v>
      </c>
      <c r="C39" s="2">
        <v>3750000</v>
      </c>
      <c r="D39" s="3">
        <v>0.116</v>
      </c>
      <c r="E39" s="3">
        <f t="shared" si="0"/>
        <v>0.011600000000000001</v>
      </c>
      <c r="F39" s="3">
        <f t="shared" si="1"/>
        <v>0.09280000000000001</v>
      </c>
      <c r="G39" s="3">
        <f t="shared" si="2"/>
        <v>0.0406</v>
      </c>
      <c r="H39" s="3">
        <f t="shared" si="3"/>
        <v>0.0522</v>
      </c>
      <c r="I39" s="3">
        <f t="shared" si="4"/>
        <v>0.0116116</v>
      </c>
    </row>
    <row r="40" spans="2:9" ht="12.75">
      <c r="B40" s="2">
        <v>3750000</v>
      </c>
      <c r="C40" s="2">
        <v>4500000</v>
      </c>
      <c r="D40" s="3">
        <v>0.1127</v>
      </c>
      <c r="E40" s="3">
        <f t="shared" si="0"/>
        <v>0.01127</v>
      </c>
      <c r="F40" s="3">
        <f t="shared" si="1"/>
        <v>0.09016</v>
      </c>
      <c r="G40" s="3">
        <f t="shared" si="2"/>
        <v>0.039444999999999994</v>
      </c>
      <c r="H40" s="3">
        <f t="shared" si="3"/>
        <v>0.050714999999999996</v>
      </c>
      <c r="I40" s="3">
        <f t="shared" si="4"/>
        <v>0.01128127</v>
      </c>
    </row>
    <row r="41" spans="2:9" ht="12.75">
      <c r="B41" s="2">
        <v>4500000</v>
      </c>
      <c r="C41" s="2">
        <v>5250000</v>
      </c>
      <c r="D41" s="3">
        <v>0.11</v>
      </c>
      <c r="E41" s="3">
        <f t="shared" si="0"/>
        <v>0.011000000000000001</v>
      </c>
      <c r="F41" s="3">
        <f t="shared" si="1"/>
        <v>0.08800000000000001</v>
      </c>
      <c r="G41" s="3">
        <f t="shared" si="2"/>
        <v>0.0385</v>
      </c>
      <c r="H41" s="3">
        <f t="shared" si="3"/>
        <v>0.0495</v>
      </c>
      <c r="I41" s="3">
        <f t="shared" si="4"/>
        <v>0.011011</v>
      </c>
    </row>
    <row r="42" spans="2:9" ht="12.75">
      <c r="B42" s="2">
        <v>5250000</v>
      </c>
      <c r="C42" s="2">
        <v>6000000</v>
      </c>
      <c r="D42" s="3">
        <v>0.1077</v>
      </c>
      <c r="E42" s="3">
        <f t="shared" si="0"/>
        <v>0.010770000000000002</v>
      </c>
      <c r="F42" s="3">
        <f t="shared" si="1"/>
        <v>0.08616000000000001</v>
      </c>
      <c r="G42" s="3">
        <f t="shared" si="2"/>
        <v>0.037695</v>
      </c>
      <c r="H42" s="3">
        <f t="shared" si="3"/>
        <v>0.048465</v>
      </c>
      <c r="I42" s="3">
        <f t="shared" si="4"/>
        <v>0.01078077</v>
      </c>
    </row>
    <row r="43" spans="2:9" ht="12.75">
      <c r="B43" s="2">
        <v>6000000</v>
      </c>
      <c r="C43" s="2">
        <v>6750000</v>
      </c>
      <c r="D43" s="3">
        <v>0.1058</v>
      </c>
      <c r="E43" s="3">
        <f t="shared" si="0"/>
        <v>0.01058</v>
      </c>
      <c r="F43" s="3">
        <f t="shared" si="1"/>
        <v>0.08464</v>
      </c>
      <c r="G43" s="3">
        <f t="shared" si="2"/>
        <v>0.03703</v>
      </c>
      <c r="H43" s="3">
        <f t="shared" si="3"/>
        <v>0.047610000000000006</v>
      </c>
      <c r="I43" s="3">
        <f t="shared" si="4"/>
        <v>0.01059058</v>
      </c>
    </row>
    <row r="44" spans="2:9" ht="12.75">
      <c r="B44" s="2">
        <v>6750000</v>
      </c>
      <c r="C44" s="2">
        <v>7500000</v>
      </c>
      <c r="D44" s="3">
        <v>0.1041</v>
      </c>
      <c r="E44" s="3">
        <f t="shared" si="0"/>
        <v>0.01041</v>
      </c>
      <c r="F44" s="3">
        <f t="shared" si="1"/>
        <v>0.08328</v>
      </c>
      <c r="G44" s="3">
        <f t="shared" si="2"/>
        <v>0.036434999999999995</v>
      </c>
      <c r="H44" s="3">
        <f t="shared" si="3"/>
        <v>0.046845</v>
      </c>
      <c r="I44" s="3">
        <f t="shared" si="4"/>
        <v>0.01042041</v>
      </c>
    </row>
    <row r="45" spans="2:9" ht="12.75">
      <c r="B45" s="2">
        <v>7500000</v>
      </c>
      <c r="C45" s="2">
        <v>9000000</v>
      </c>
      <c r="D45" s="3">
        <v>0.1018</v>
      </c>
      <c r="E45" s="3">
        <f t="shared" si="0"/>
        <v>0.010180000000000002</v>
      </c>
      <c r="F45" s="3">
        <f t="shared" si="1"/>
        <v>0.08144000000000001</v>
      </c>
      <c r="G45" s="3">
        <f t="shared" si="2"/>
        <v>0.035629999999999995</v>
      </c>
      <c r="H45" s="3">
        <f t="shared" si="3"/>
        <v>0.045810000000000003</v>
      </c>
      <c r="I45" s="3">
        <f t="shared" si="4"/>
        <v>0.01019018</v>
      </c>
    </row>
    <row r="46" spans="2:9" ht="12.75">
      <c r="B46" s="2">
        <v>9000000</v>
      </c>
      <c r="C46" s="2">
        <v>10500000</v>
      </c>
      <c r="D46" s="3">
        <v>0.0994</v>
      </c>
      <c r="E46" s="3">
        <f t="shared" si="0"/>
        <v>0.009940000000000001</v>
      </c>
      <c r="F46" s="3">
        <f t="shared" si="1"/>
        <v>0.07952000000000001</v>
      </c>
      <c r="G46" s="3">
        <f t="shared" si="2"/>
        <v>0.03479</v>
      </c>
      <c r="H46" s="3">
        <f t="shared" si="3"/>
        <v>0.04473</v>
      </c>
      <c r="I46" s="3">
        <f t="shared" si="4"/>
        <v>0.009949939999999999</v>
      </c>
    </row>
    <row r="47" spans="2:9" ht="12.75">
      <c r="B47" s="2">
        <v>10500000</v>
      </c>
      <c r="C47" s="2">
        <v>12000000</v>
      </c>
      <c r="D47" s="3">
        <v>0.0973</v>
      </c>
      <c r="E47" s="3">
        <f t="shared" si="0"/>
        <v>0.00973</v>
      </c>
      <c r="F47" s="3">
        <f t="shared" si="1"/>
        <v>0.07784</v>
      </c>
      <c r="G47" s="3">
        <f t="shared" si="2"/>
        <v>0.034054999999999995</v>
      </c>
      <c r="H47" s="3">
        <f t="shared" si="3"/>
        <v>0.043785</v>
      </c>
      <c r="I47" s="3">
        <f t="shared" si="4"/>
        <v>0.009739729999999999</v>
      </c>
    </row>
    <row r="48" spans="2:9" ht="12.75">
      <c r="B48" s="2">
        <v>12000000</v>
      </c>
      <c r="C48" s="2">
        <v>13500000</v>
      </c>
      <c r="D48" s="3">
        <v>0.0956</v>
      </c>
      <c r="E48" s="3">
        <f t="shared" si="0"/>
        <v>0.00956</v>
      </c>
      <c r="F48" s="3">
        <f t="shared" si="1"/>
        <v>0.07648</v>
      </c>
      <c r="G48" s="3">
        <f t="shared" si="2"/>
        <v>0.03346</v>
      </c>
      <c r="H48" s="3">
        <f t="shared" si="3"/>
        <v>0.04302</v>
      </c>
      <c r="I48" s="3">
        <f t="shared" si="4"/>
        <v>0.00956956</v>
      </c>
    </row>
    <row r="49" spans="2:9" ht="12.75">
      <c r="B49" s="2">
        <v>13500000</v>
      </c>
      <c r="C49" s="2">
        <v>15000000</v>
      </c>
      <c r="D49" s="3">
        <v>0.0941</v>
      </c>
      <c r="E49" s="3">
        <f t="shared" si="0"/>
        <v>0.009410000000000002</v>
      </c>
      <c r="F49" s="3">
        <f t="shared" si="1"/>
        <v>0.07528000000000001</v>
      </c>
      <c r="G49" s="3">
        <f t="shared" si="2"/>
        <v>0.032935</v>
      </c>
      <c r="H49" s="3">
        <f t="shared" si="3"/>
        <v>0.042345</v>
      </c>
      <c r="I49" s="3">
        <f t="shared" si="4"/>
        <v>0.00941941</v>
      </c>
    </row>
    <row r="50" spans="2:9" ht="12.75">
      <c r="B50" s="2">
        <v>15000000</v>
      </c>
      <c r="C50" s="2">
        <v>18000000</v>
      </c>
      <c r="D50" s="3">
        <v>0.092</v>
      </c>
      <c r="E50" s="3">
        <f t="shared" si="0"/>
        <v>0.0092</v>
      </c>
      <c r="F50" s="3">
        <f t="shared" si="1"/>
        <v>0.0736</v>
      </c>
      <c r="G50" s="3">
        <f t="shared" si="2"/>
        <v>0.0322</v>
      </c>
      <c r="H50" s="3">
        <f t="shared" si="3"/>
        <v>0.0414</v>
      </c>
      <c r="I50" s="3">
        <f t="shared" si="4"/>
        <v>0.009209199999999999</v>
      </c>
    </row>
    <row r="51" spans="2:9" ht="12.75">
      <c r="B51" s="2">
        <v>18000000</v>
      </c>
      <c r="C51" s="2">
        <v>21000000</v>
      </c>
      <c r="D51" s="3">
        <v>0.0898</v>
      </c>
      <c r="E51" s="3">
        <f t="shared" si="0"/>
        <v>0.00898</v>
      </c>
      <c r="F51" s="3">
        <f t="shared" si="1"/>
        <v>0.07184</v>
      </c>
      <c r="G51" s="3">
        <f t="shared" si="2"/>
        <v>0.03143</v>
      </c>
      <c r="H51" s="3">
        <f t="shared" si="3"/>
        <v>0.04041</v>
      </c>
      <c r="I51" s="3">
        <f t="shared" si="4"/>
        <v>0.00898898</v>
      </c>
    </row>
    <row r="52" spans="2:9" ht="12.75">
      <c r="B52" s="2">
        <v>21000000</v>
      </c>
      <c r="C52" s="2">
        <v>24000000</v>
      </c>
      <c r="D52" s="3">
        <v>0.088</v>
      </c>
      <c r="E52" s="3">
        <f t="shared" si="0"/>
        <v>0.0088</v>
      </c>
      <c r="F52" s="3">
        <f t="shared" si="1"/>
        <v>0.0704</v>
      </c>
      <c r="G52" s="3">
        <f t="shared" si="2"/>
        <v>0.030799999999999998</v>
      </c>
      <c r="H52" s="3">
        <f t="shared" si="3"/>
        <v>0.039599999999999996</v>
      </c>
      <c r="I52" s="3">
        <f t="shared" si="4"/>
        <v>0.008808799999999999</v>
      </c>
    </row>
    <row r="53" spans="2:9" ht="12.75">
      <c r="B53" s="2">
        <v>24000000</v>
      </c>
      <c r="C53" s="2">
        <v>27000000</v>
      </c>
      <c r="D53" s="3">
        <v>0.0864</v>
      </c>
      <c r="E53" s="3">
        <f t="shared" si="0"/>
        <v>0.00864</v>
      </c>
      <c r="F53" s="3">
        <f t="shared" si="1"/>
        <v>0.06912</v>
      </c>
      <c r="G53" s="3">
        <f t="shared" si="2"/>
        <v>0.03024</v>
      </c>
      <c r="H53" s="3">
        <f t="shared" si="3"/>
        <v>0.038880000000000005</v>
      </c>
      <c r="I53" s="3">
        <f t="shared" si="4"/>
        <v>0.00864864</v>
      </c>
    </row>
    <row r="54" spans="2:9" ht="12.75">
      <c r="B54" s="2">
        <v>27000000</v>
      </c>
      <c r="C54" s="2">
        <v>30000000</v>
      </c>
      <c r="D54" s="3">
        <v>0.085</v>
      </c>
      <c r="E54" s="3">
        <f t="shared" si="0"/>
        <v>0.0085</v>
      </c>
      <c r="F54" s="3">
        <f t="shared" si="1"/>
        <v>0.068</v>
      </c>
      <c r="G54" s="3">
        <f t="shared" si="2"/>
        <v>0.02975</v>
      </c>
      <c r="H54" s="3">
        <f t="shared" si="3"/>
        <v>0.038250000000000006</v>
      </c>
      <c r="I54" s="3">
        <f t="shared" si="4"/>
        <v>0.0085085</v>
      </c>
    </row>
    <row r="55" spans="2:9" ht="12.75">
      <c r="B55" s="2">
        <v>30000000</v>
      </c>
      <c r="C55" s="2">
        <v>37500000</v>
      </c>
      <c r="D55" s="3">
        <v>0.0829</v>
      </c>
      <c r="E55" s="3">
        <f t="shared" si="0"/>
        <v>0.00829</v>
      </c>
      <c r="F55" s="3">
        <f t="shared" si="1"/>
        <v>0.06632</v>
      </c>
      <c r="G55" s="3">
        <f t="shared" si="2"/>
        <v>0.029015</v>
      </c>
      <c r="H55" s="3">
        <f t="shared" si="3"/>
        <v>0.037305000000000005</v>
      </c>
      <c r="I55" s="3">
        <f t="shared" si="4"/>
        <v>0.00829829</v>
      </c>
    </row>
    <row r="56" spans="2:9" ht="12.75">
      <c r="B56" s="2">
        <v>37500000</v>
      </c>
      <c r="C56" s="2">
        <v>45000000</v>
      </c>
      <c r="D56" s="3">
        <v>0.0805</v>
      </c>
      <c r="E56" s="3">
        <f t="shared" si="0"/>
        <v>0.00805</v>
      </c>
      <c r="F56" s="3">
        <f t="shared" si="1"/>
        <v>0.0644</v>
      </c>
      <c r="G56" s="3">
        <f t="shared" si="2"/>
        <v>0.028175</v>
      </c>
      <c r="H56" s="3">
        <f t="shared" si="3"/>
        <v>0.036225</v>
      </c>
      <c r="I56" s="3">
        <f t="shared" si="4"/>
        <v>0.00805805</v>
      </c>
    </row>
    <row r="57" spans="2:9" ht="12.75">
      <c r="B57" s="2">
        <v>45000000</v>
      </c>
      <c r="C57" s="2">
        <v>52500000</v>
      </c>
      <c r="D57" s="3">
        <v>0.0786</v>
      </c>
      <c r="E57" s="3">
        <f t="shared" si="0"/>
        <v>0.00786</v>
      </c>
      <c r="F57" s="3">
        <f t="shared" si="1"/>
        <v>0.06288</v>
      </c>
      <c r="G57" s="3">
        <f t="shared" si="2"/>
        <v>0.02751</v>
      </c>
      <c r="H57" s="3">
        <f t="shared" si="3"/>
        <v>0.035370000000000006</v>
      </c>
      <c r="I57" s="3">
        <f t="shared" si="4"/>
        <v>0.007867859999999999</v>
      </c>
    </row>
    <row r="58" spans="2:9" ht="12.75">
      <c r="B58" s="2">
        <v>52500000</v>
      </c>
      <c r="C58" s="2">
        <v>60000000</v>
      </c>
      <c r="D58" s="3">
        <v>0.0769</v>
      </c>
      <c r="E58" s="3">
        <f t="shared" si="0"/>
        <v>0.00769</v>
      </c>
      <c r="F58" s="3">
        <f t="shared" si="1"/>
        <v>0.06152</v>
      </c>
      <c r="G58" s="3">
        <f t="shared" si="2"/>
        <v>0.026914999999999998</v>
      </c>
      <c r="H58" s="3">
        <f t="shared" si="3"/>
        <v>0.034605</v>
      </c>
      <c r="I58" s="3">
        <f t="shared" si="4"/>
        <v>0.007697689999999999</v>
      </c>
    </row>
    <row r="59" spans="2:9" ht="12.75">
      <c r="B59" s="2">
        <v>60000000</v>
      </c>
      <c r="C59" s="2">
        <v>67500000</v>
      </c>
      <c r="D59" s="3">
        <v>0.0755</v>
      </c>
      <c r="E59" s="3">
        <f t="shared" si="0"/>
        <v>0.00755</v>
      </c>
      <c r="F59" s="3">
        <f t="shared" si="1"/>
        <v>0.0604</v>
      </c>
      <c r="G59" s="3">
        <f t="shared" si="2"/>
        <v>0.026424999999999997</v>
      </c>
      <c r="H59" s="3">
        <f t="shared" si="3"/>
        <v>0.033975</v>
      </c>
      <c r="I59" s="3">
        <f t="shared" si="4"/>
        <v>0.00755755</v>
      </c>
    </row>
  </sheetData>
  <sheetProtection/>
  <mergeCells count="3">
    <mergeCell ref="B5:H6"/>
    <mergeCell ref="I5:I6"/>
    <mergeCell ref="B2:I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59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2.2812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9" width="17.140625" style="0" customWidth="1"/>
  </cols>
  <sheetData>
    <row r="2" spans="2:9" ht="12.75" customHeight="1">
      <c r="B2" s="49" t="s">
        <v>17</v>
      </c>
      <c r="C2" s="49"/>
      <c r="D2" s="49"/>
      <c r="E2" s="49"/>
      <c r="F2" s="49"/>
      <c r="G2" s="49"/>
      <c r="H2" s="49"/>
      <c r="I2" s="49"/>
    </row>
    <row r="3" ht="12.75" customHeight="1"/>
    <row r="4" ht="13.5" thickBot="1">
      <c r="I4" s="20" t="s">
        <v>18</v>
      </c>
    </row>
    <row r="5" spans="2:9" ht="12.75">
      <c r="B5" s="41" t="s">
        <v>8</v>
      </c>
      <c r="C5" s="42"/>
      <c r="D5" s="42"/>
      <c r="E5" s="42"/>
      <c r="F5" s="42"/>
      <c r="G5" s="42"/>
      <c r="H5" s="43"/>
      <c r="I5" s="47">
        <v>70</v>
      </c>
    </row>
    <row r="6" spans="2:9" ht="13.5" thickBot="1">
      <c r="B6" s="44"/>
      <c r="C6" s="45"/>
      <c r="D6" s="45"/>
      <c r="E6" s="45"/>
      <c r="F6" s="45"/>
      <c r="G6" s="45"/>
      <c r="H6" s="46"/>
      <c r="I6" s="48"/>
    </row>
    <row r="7" ht="13.5" thickBot="1"/>
    <row r="8" spans="2:9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10</v>
      </c>
      <c r="G8" s="8" t="s">
        <v>11</v>
      </c>
      <c r="H8" s="9" t="s">
        <v>13</v>
      </c>
      <c r="I8" s="10" t="s">
        <v>15</v>
      </c>
    </row>
    <row r="9" spans="2:9" ht="12.75">
      <c r="B9" s="11" t="s">
        <v>1</v>
      </c>
      <c r="C9" s="5" t="s">
        <v>2</v>
      </c>
      <c r="D9" s="6" t="s">
        <v>5</v>
      </c>
      <c r="E9" s="5" t="s">
        <v>9</v>
      </c>
      <c r="F9" s="6"/>
      <c r="G9" s="5" t="s">
        <v>12</v>
      </c>
      <c r="H9" s="6" t="s">
        <v>14</v>
      </c>
      <c r="I9" s="12" t="s">
        <v>16</v>
      </c>
    </row>
    <row r="10" spans="2:9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0.8</v>
      </c>
      <c r="G10" s="16">
        <v>0.35</v>
      </c>
      <c r="H10" s="17">
        <v>0.45</v>
      </c>
      <c r="I10" s="18">
        <v>0.1</v>
      </c>
    </row>
    <row r="12" spans="2:9" ht="12.75">
      <c r="B12" s="4">
        <v>0</v>
      </c>
      <c r="C12" s="2">
        <v>30000</v>
      </c>
      <c r="D12" s="3">
        <v>0.2099</v>
      </c>
      <c r="E12" s="3">
        <f>(D12*10%)</f>
        <v>0.02099</v>
      </c>
      <c r="F12" s="3">
        <f>(D12*80%)</f>
        <v>0.16792</v>
      </c>
      <c r="G12" s="3">
        <f>(D12*35%)</f>
        <v>0.073465</v>
      </c>
      <c r="H12" s="3">
        <f>(D12*45%)</f>
        <v>0.094455</v>
      </c>
      <c r="I12" s="3">
        <f>(D12*10.01%)</f>
        <v>0.02101099</v>
      </c>
    </row>
    <row r="13" spans="2:9" ht="12.75">
      <c r="B13" s="2">
        <v>30000</v>
      </c>
      <c r="C13" s="2">
        <v>45000</v>
      </c>
      <c r="D13" s="3">
        <v>0.1957</v>
      </c>
      <c r="E13" s="3">
        <f aca="true" t="shared" si="0" ref="E13:E59">(D13*10%)</f>
        <v>0.019570000000000004</v>
      </c>
      <c r="F13" s="3">
        <f aca="true" t="shared" si="1" ref="F13:F59">(D13*80%)</f>
        <v>0.15656000000000003</v>
      </c>
      <c r="G13" s="3">
        <f aca="true" t="shared" si="2" ref="G13:G59">(D13*35%)</f>
        <v>0.068495</v>
      </c>
      <c r="H13" s="3">
        <f aca="true" t="shared" si="3" ref="H13:H59">(D13*45%)</f>
        <v>0.088065</v>
      </c>
      <c r="I13" s="3">
        <f aca="true" t="shared" si="4" ref="I13:I59">(D13*10.01%)</f>
        <v>0.01958957</v>
      </c>
    </row>
    <row r="14" spans="2:9" ht="12.75">
      <c r="B14" s="2">
        <v>45000</v>
      </c>
      <c r="C14" s="2">
        <v>60000</v>
      </c>
      <c r="D14" s="3">
        <v>0.1865</v>
      </c>
      <c r="E14" s="3">
        <f t="shared" si="0"/>
        <v>0.01865</v>
      </c>
      <c r="F14" s="3">
        <f t="shared" si="1"/>
        <v>0.1492</v>
      </c>
      <c r="G14" s="3">
        <f t="shared" si="2"/>
        <v>0.065275</v>
      </c>
      <c r="H14" s="3">
        <f t="shared" si="3"/>
        <v>0.083925</v>
      </c>
      <c r="I14" s="3">
        <f t="shared" si="4"/>
        <v>0.01866865</v>
      </c>
    </row>
    <row r="15" spans="2:9" ht="12.75">
      <c r="B15" s="2">
        <v>60000</v>
      </c>
      <c r="C15" s="2">
        <v>90000</v>
      </c>
      <c r="D15" s="3">
        <v>0.1768</v>
      </c>
      <c r="E15" s="3">
        <f t="shared" si="0"/>
        <v>0.01768</v>
      </c>
      <c r="F15" s="3">
        <f t="shared" si="1"/>
        <v>0.14144</v>
      </c>
      <c r="G15" s="3">
        <f t="shared" si="2"/>
        <v>0.06188</v>
      </c>
      <c r="H15" s="3">
        <f t="shared" si="3"/>
        <v>0.07956</v>
      </c>
      <c r="I15" s="3">
        <f t="shared" si="4"/>
        <v>0.01769768</v>
      </c>
    </row>
    <row r="16" spans="2:9" ht="12.75">
      <c r="B16" s="2">
        <v>90000</v>
      </c>
      <c r="C16" s="2">
        <v>120000</v>
      </c>
      <c r="D16" s="3">
        <v>0.1685</v>
      </c>
      <c r="E16" s="3">
        <f t="shared" si="0"/>
        <v>0.01685</v>
      </c>
      <c r="F16" s="3">
        <f t="shared" si="1"/>
        <v>0.1348</v>
      </c>
      <c r="G16" s="3">
        <f t="shared" si="2"/>
        <v>0.058975</v>
      </c>
      <c r="H16" s="3">
        <f t="shared" si="3"/>
        <v>0.075825</v>
      </c>
      <c r="I16" s="3">
        <f t="shared" si="4"/>
        <v>0.01686685</v>
      </c>
    </row>
    <row r="17" spans="2:9" ht="12.75">
      <c r="B17" s="2">
        <v>120000</v>
      </c>
      <c r="C17" s="2">
        <v>150000</v>
      </c>
      <c r="D17" s="3">
        <v>0.1625</v>
      </c>
      <c r="E17" s="3">
        <f t="shared" si="0"/>
        <v>0.01625</v>
      </c>
      <c r="F17" s="3">
        <f t="shared" si="1"/>
        <v>0.13</v>
      </c>
      <c r="G17" s="3">
        <f t="shared" si="2"/>
        <v>0.056874999999999995</v>
      </c>
      <c r="H17" s="3">
        <f t="shared" si="3"/>
        <v>0.07312500000000001</v>
      </c>
      <c r="I17" s="3">
        <f t="shared" si="4"/>
        <v>0.01626625</v>
      </c>
    </row>
    <row r="18" spans="2:9" ht="12.75">
      <c r="B18" s="2">
        <v>150000</v>
      </c>
      <c r="C18" s="2">
        <v>180000</v>
      </c>
      <c r="D18" s="3">
        <v>0.1579</v>
      </c>
      <c r="E18" s="3">
        <f t="shared" si="0"/>
        <v>0.015790000000000002</v>
      </c>
      <c r="F18" s="3">
        <f t="shared" si="1"/>
        <v>0.12632000000000002</v>
      </c>
      <c r="G18" s="3">
        <f t="shared" si="2"/>
        <v>0.055265</v>
      </c>
      <c r="H18" s="3">
        <f t="shared" si="3"/>
        <v>0.07105500000000001</v>
      </c>
      <c r="I18" s="3">
        <f t="shared" si="4"/>
        <v>0.01580579</v>
      </c>
    </row>
    <row r="19" spans="2:9" ht="12.75">
      <c r="B19" s="2">
        <v>180000</v>
      </c>
      <c r="C19" s="2">
        <v>210000</v>
      </c>
      <c r="D19" s="3">
        <v>0.1541</v>
      </c>
      <c r="E19" s="3">
        <f t="shared" si="0"/>
        <v>0.01541</v>
      </c>
      <c r="F19" s="3">
        <f t="shared" si="1"/>
        <v>0.12328</v>
      </c>
      <c r="G19" s="3">
        <f t="shared" si="2"/>
        <v>0.05393499999999999</v>
      </c>
      <c r="H19" s="3">
        <f t="shared" si="3"/>
        <v>0.06934499999999999</v>
      </c>
      <c r="I19" s="3">
        <f t="shared" si="4"/>
        <v>0.015425409999999997</v>
      </c>
    </row>
    <row r="20" spans="2:9" ht="12.75">
      <c r="B20" s="2">
        <v>210000</v>
      </c>
      <c r="C20" s="2">
        <v>240000</v>
      </c>
      <c r="D20" s="3">
        <v>0.1509</v>
      </c>
      <c r="E20" s="3">
        <f t="shared" si="0"/>
        <v>0.015090000000000001</v>
      </c>
      <c r="F20" s="3">
        <f t="shared" si="1"/>
        <v>0.12072000000000001</v>
      </c>
      <c r="G20" s="3">
        <f t="shared" si="2"/>
        <v>0.052815</v>
      </c>
      <c r="H20" s="3">
        <f t="shared" si="3"/>
        <v>0.06790500000000001</v>
      </c>
      <c r="I20" s="3">
        <f t="shared" si="4"/>
        <v>0.01510509</v>
      </c>
    </row>
    <row r="21" spans="2:9" ht="12.75">
      <c r="B21" s="2">
        <v>240000</v>
      </c>
      <c r="C21" s="2">
        <v>270000</v>
      </c>
      <c r="D21" s="3">
        <v>0.1482</v>
      </c>
      <c r="E21" s="3">
        <f t="shared" si="0"/>
        <v>0.01482</v>
      </c>
      <c r="F21" s="3">
        <f t="shared" si="1"/>
        <v>0.11856</v>
      </c>
      <c r="G21" s="3">
        <f t="shared" si="2"/>
        <v>0.05187</v>
      </c>
      <c r="H21" s="3">
        <f t="shared" si="3"/>
        <v>0.06669</v>
      </c>
      <c r="I21" s="3">
        <f t="shared" si="4"/>
        <v>0.014834819999999999</v>
      </c>
    </row>
    <row r="22" spans="2:9" ht="12.75">
      <c r="B22" s="2">
        <v>270000</v>
      </c>
      <c r="C22" s="2">
        <v>300000</v>
      </c>
      <c r="D22" s="3">
        <v>0.1458</v>
      </c>
      <c r="E22" s="3">
        <f t="shared" si="0"/>
        <v>0.014580000000000003</v>
      </c>
      <c r="F22" s="3">
        <f t="shared" si="1"/>
        <v>0.11664000000000002</v>
      </c>
      <c r="G22" s="3">
        <f t="shared" si="2"/>
        <v>0.05103</v>
      </c>
      <c r="H22" s="3">
        <f t="shared" si="3"/>
        <v>0.06561</v>
      </c>
      <c r="I22" s="3">
        <f t="shared" si="4"/>
        <v>0.014594580000000001</v>
      </c>
    </row>
    <row r="23" spans="2:9" ht="12.75">
      <c r="B23" s="2">
        <v>300000</v>
      </c>
      <c r="C23" s="2">
        <v>360000</v>
      </c>
      <c r="D23" s="3">
        <v>0.1427</v>
      </c>
      <c r="E23" s="3">
        <f t="shared" si="0"/>
        <v>0.01427</v>
      </c>
      <c r="F23" s="3">
        <f t="shared" si="1"/>
        <v>0.11416</v>
      </c>
      <c r="G23" s="3">
        <f t="shared" si="2"/>
        <v>0.049944999999999996</v>
      </c>
      <c r="H23" s="3">
        <f t="shared" si="3"/>
        <v>0.064215</v>
      </c>
      <c r="I23" s="3">
        <f t="shared" si="4"/>
        <v>0.014284269999999998</v>
      </c>
    </row>
    <row r="24" spans="2:9" ht="12.75">
      <c r="B24" s="2">
        <v>360000</v>
      </c>
      <c r="C24" s="2">
        <v>420000</v>
      </c>
      <c r="D24" s="3">
        <v>0.1392</v>
      </c>
      <c r="E24" s="3">
        <f t="shared" si="0"/>
        <v>0.01392</v>
      </c>
      <c r="F24" s="3">
        <f t="shared" si="1"/>
        <v>0.11136</v>
      </c>
      <c r="G24" s="3">
        <f t="shared" si="2"/>
        <v>0.04871999999999999</v>
      </c>
      <c r="H24" s="3">
        <f t="shared" si="3"/>
        <v>0.06264</v>
      </c>
      <c r="I24" s="3">
        <f t="shared" si="4"/>
        <v>0.013933919999999999</v>
      </c>
    </row>
    <row r="25" spans="2:9" ht="12.75">
      <c r="B25" s="2">
        <v>420000</v>
      </c>
      <c r="C25" s="2">
        <v>480000</v>
      </c>
      <c r="D25" s="3">
        <v>0.1364</v>
      </c>
      <c r="E25" s="3">
        <f t="shared" si="0"/>
        <v>0.01364</v>
      </c>
      <c r="F25" s="3">
        <f t="shared" si="1"/>
        <v>0.10912</v>
      </c>
      <c r="G25" s="3">
        <f t="shared" si="2"/>
        <v>0.04774</v>
      </c>
      <c r="H25" s="3">
        <f t="shared" si="3"/>
        <v>0.06138</v>
      </c>
      <c r="I25" s="3">
        <f t="shared" si="4"/>
        <v>0.013653639999999998</v>
      </c>
    </row>
    <row r="26" spans="2:9" ht="12.75">
      <c r="B26" s="2">
        <v>480000</v>
      </c>
      <c r="C26" s="2">
        <v>540000</v>
      </c>
      <c r="D26" s="3">
        <v>0.1339</v>
      </c>
      <c r="E26" s="3">
        <f t="shared" si="0"/>
        <v>0.013389999999999999</v>
      </c>
      <c r="F26" s="3">
        <f t="shared" si="1"/>
        <v>0.10711999999999999</v>
      </c>
      <c r="G26" s="3">
        <f t="shared" si="2"/>
        <v>0.046865</v>
      </c>
      <c r="H26" s="3">
        <f t="shared" si="3"/>
        <v>0.060254999999999996</v>
      </c>
      <c r="I26" s="3">
        <f t="shared" si="4"/>
        <v>0.013403389999999998</v>
      </c>
    </row>
    <row r="27" spans="2:9" ht="12.75">
      <c r="B27" s="2">
        <v>540000</v>
      </c>
      <c r="C27" s="2">
        <v>600000</v>
      </c>
      <c r="D27" s="3">
        <v>0.1317</v>
      </c>
      <c r="E27" s="3">
        <f t="shared" si="0"/>
        <v>0.013170000000000001</v>
      </c>
      <c r="F27" s="3">
        <f t="shared" si="1"/>
        <v>0.10536000000000001</v>
      </c>
      <c r="G27" s="3">
        <f t="shared" si="2"/>
        <v>0.046095000000000004</v>
      </c>
      <c r="H27" s="3">
        <f t="shared" si="3"/>
        <v>0.059265000000000005</v>
      </c>
      <c r="I27" s="3">
        <f t="shared" si="4"/>
        <v>0.013183170000000001</v>
      </c>
    </row>
    <row r="28" spans="2:9" ht="12.75">
      <c r="B28" s="2">
        <v>600000</v>
      </c>
      <c r="C28" s="2">
        <v>750000</v>
      </c>
      <c r="D28" s="3">
        <v>0.1285</v>
      </c>
      <c r="E28" s="3">
        <f t="shared" si="0"/>
        <v>0.01285</v>
      </c>
      <c r="F28" s="3">
        <f t="shared" si="1"/>
        <v>0.1028</v>
      </c>
      <c r="G28" s="3">
        <f t="shared" si="2"/>
        <v>0.044975</v>
      </c>
      <c r="H28" s="3">
        <f t="shared" si="3"/>
        <v>0.057825</v>
      </c>
      <c r="I28" s="3">
        <f t="shared" si="4"/>
        <v>0.01286285</v>
      </c>
    </row>
    <row r="29" spans="2:9" ht="12.75">
      <c r="B29" s="2">
        <v>750000</v>
      </c>
      <c r="C29" s="2">
        <v>900000</v>
      </c>
      <c r="D29" s="3">
        <v>0.1248</v>
      </c>
      <c r="E29" s="3">
        <f t="shared" si="0"/>
        <v>0.01248</v>
      </c>
      <c r="F29" s="3">
        <f t="shared" si="1"/>
        <v>0.09984</v>
      </c>
      <c r="G29" s="3">
        <f t="shared" si="2"/>
        <v>0.04368</v>
      </c>
      <c r="H29" s="3">
        <f t="shared" si="3"/>
        <v>0.05616</v>
      </c>
      <c r="I29" s="3">
        <f t="shared" si="4"/>
        <v>0.012492479999999999</v>
      </c>
    </row>
    <row r="30" spans="2:9" ht="12.75">
      <c r="B30" s="2">
        <v>900000</v>
      </c>
      <c r="C30" s="2">
        <v>1050000</v>
      </c>
      <c r="D30" s="3">
        <v>0.1218</v>
      </c>
      <c r="E30" s="3">
        <f t="shared" si="0"/>
        <v>0.012180000000000002</v>
      </c>
      <c r="F30" s="3">
        <f t="shared" si="1"/>
        <v>0.09744000000000001</v>
      </c>
      <c r="G30" s="3">
        <f t="shared" si="2"/>
        <v>0.04263</v>
      </c>
      <c r="H30" s="3">
        <f t="shared" si="3"/>
        <v>0.054810000000000005</v>
      </c>
      <c r="I30" s="3">
        <f t="shared" si="4"/>
        <v>0.01219218</v>
      </c>
    </row>
    <row r="31" spans="2:9" ht="12.75">
      <c r="B31" s="2">
        <v>1050000</v>
      </c>
      <c r="C31" s="2">
        <v>1200000</v>
      </c>
      <c r="D31" s="3">
        <v>0.1193</v>
      </c>
      <c r="E31" s="3">
        <f t="shared" si="0"/>
        <v>0.011930000000000001</v>
      </c>
      <c r="F31" s="3">
        <f t="shared" si="1"/>
        <v>0.09544000000000001</v>
      </c>
      <c r="G31" s="3">
        <f t="shared" si="2"/>
        <v>0.041755</v>
      </c>
      <c r="H31" s="3">
        <f t="shared" si="3"/>
        <v>0.053685000000000004</v>
      </c>
      <c r="I31" s="3">
        <f t="shared" si="4"/>
        <v>0.01194193</v>
      </c>
    </row>
    <row r="32" spans="2:9" ht="12.75">
      <c r="B32" s="2">
        <v>1200000</v>
      </c>
      <c r="C32" s="2">
        <v>1350000</v>
      </c>
      <c r="D32" s="3">
        <v>0.1171</v>
      </c>
      <c r="E32" s="3">
        <f t="shared" si="0"/>
        <v>0.01171</v>
      </c>
      <c r="F32" s="3">
        <f t="shared" si="1"/>
        <v>0.09368</v>
      </c>
      <c r="G32" s="3">
        <f t="shared" si="2"/>
        <v>0.040984999999999994</v>
      </c>
      <c r="H32" s="3">
        <f t="shared" si="3"/>
        <v>0.052695</v>
      </c>
      <c r="I32" s="3">
        <f t="shared" si="4"/>
        <v>0.01172171</v>
      </c>
    </row>
    <row r="33" spans="2:9" ht="12.75">
      <c r="B33" s="2">
        <v>1350000</v>
      </c>
      <c r="C33" s="2">
        <v>1500000</v>
      </c>
      <c r="D33" s="3">
        <v>0.1152</v>
      </c>
      <c r="E33" s="3">
        <f t="shared" si="0"/>
        <v>0.01152</v>
      </c>
      <c r="F33" s="3">
        <f t="shared" si="1"/>
        <v>0.09216</v>
      </c>
      <c r="G33" s="3">
        <f t="shared" si="2"/>
        <v>0.040319999999999995</v>
      </c>
      <c r="H33" s="3">
        <f t="shared" si="3"/>
        <v>0.05184</v>
      </c>
      <c r="I33" s="3">
        <f t="shared" si="4"/>
        <v>0.011531519999999998</v>
      </c>
    </row>
    <row r="34" spans="2:9" ht="12.75">
      <c r="B34" s="2">
        <v>1500000</v>
      </c>
      <c r="C34" s="2">
        <v>1800000</v>
      </c>
      <c r="D34" s="3">
        <v>0.1127</v>
      </c>
      <c r="E34" s="3">
        <f t="shared" si="0"/>
        <v>0.01127</v>
      </c>
      <c r="F34" s="3">
        <f t="shared" si="1"/>
        <v>0.09016</v>
      </c>
      <c r="G34" s="3">
        <f t="shared" si="2"/>
        <v>0.039444999999999994</v>
      </c>
      <c r="H34" s="3">
        <f t="shared" si="3"/>
        <v>0.050714999999999996</v>
      </c>
      <c r="I34" s="3">
        <f t="shared" si="4"/>
        <v>0.01128127</v>
      </c>
    </row>
    <row r="35" spans="2:9" ht="12.75">
      <c r="B35" s="2">
        <v>1800000</v>
      </c>
      <c r="C35" s="2">
        <v>2100000</v>
      </c>
      <c r="D35" s="3">
        <v>0.11</v>
      </c>
      <c r="E35" s="3">
        <f t="shared" si="0"/>
        <v>0.011000000000000001</v>
      </c>
      <c r="F35" s="3">
        <f t="shared" si="1"/>
        <v>0.08800000000000001</v>
      </c>
      <c r="G35" s="3">
        <f t="shared" si="2"/>
        <v>0.0385</v>
      </c>
      <c r="H35" s="3">
        <f t="shared" si="3"/>
        <v>0.0495</v>
      </c>
      <c r="I35" s="3">
        <f t="shared" si="4"/>
        <v>0.011011</v>
      </c>
    </row>
    <row r="36" spans="2:9" ht="12.75">
      <c r="B36" s="2">
        <v>2100000</v>
      </c>
      <c r="C36" s="2">
        <v>2400000</v>
      </c>
      <c r="D36" s="3">
        <v>0.1078</v>
      </c>
      <c r="E36" s="3">
        <f t="shared" si="0"/>
        <v>0.010780000000000001</v>
      </c>
      <c r="F36" s="3">
        <f t="shared" si="1"/>
        <v>0.08624000000000001</v>
      </c>
      <c r="G36" s="3">
        <f t="shared" si="2"/>
        <v>0.03773</v>
      </c>
      <c r="H36" s="3">
        <f t="shared" si="3"/>
        <v>0.048510000000000005</v>
      </c>
      <c r="I36" s="3">
        <f t="shared" si="4"/>
        <v>0.01079078</v>
      </c>
    </row>
    <row r="37" spans="2:9" ht="12.75">
      <c r="B37" s="2">
        <v>2400000</v>
      </c>
      <c r="C37" s="2">
        <v>2700000</v>
      </c>
      <c r="D37" s="3">
        <v>0.1058</v>
      </c>
      <c r="E37" s="3">
        <f t="shared" si="0"/>
        <v>0.01058</v>
      </c>
      <c r="F37" s="3">
        <f t="shared" si="1"/>
        <v>0.08464</v>
      </c>
      <c r="G37" s="3">
        <f t="shared" si="2"/>
        <v>0.03703</v>
      </c>
      <c r="H37" s="3">
        <f t="shared" si="3"/>
        <v>0.047610000000000006</v>
      </c>
      <c r="I37" s="3">
        <f t="shared" si="4"/>
        <v>0.01059058</v>
      </c>
    </row>
    <row r="38" spans="2:9" ht="12.75">
      <c r="B38" s="2">
        <v>2700000</v>
      </c>
      <c r="C38" s="2">
        <v>3000000</v>
      </c>
      <c r="D38" s="3">
        <v>0.1041</v>
      </c>
      <c r="E38" s="3">
        <f t="shared" si="0"/>
        <v>0.01041</v>
      </c>
      <c r="F38" s="3">
        <f t="shared" si="1"/>
        <v>0.08328</v>
      </c>
      <c r="G38" s="3">
        <f t="shared" si="2"/>
        <v>0.036434999999999995</v>
      </c>
      <c r="H38" s="3">
        <f t="shared" si="3"/>
        <v>0.046845</v>
      </c>
      <c r="I38" s="3">
        <f t="shared" si="4"/>
        <v>0.01042041</v>
      </c>
    </row>
    <row r="39" spans="2:9" ht="12.75">
      <c r="B39" s="2">
        <v>3000000</v>
      </c>
      <c r="C39" s="2">
        <v>3750000</v>
      </c>
      <c r="D39" s="3">
        <v>0.1051</v>
      </c>
      <c r="E39" s="3">
        <f t="shared" si="0"/>
        <v>0.01051</v>
      </c>
      <c r="F39" s="3">
        <f t="shared" si="1"/>
        <v>0.08408</v>
      </c>
      <c r="G39" s="3">
        <f t="shared" si="2"/>
        <v>0.036785</v>
      </c>
      <c r="H39" s="3">
        <f t="shared" si="3"/>
        <v>0.047295000000000004</v>
      </c>
      <c r="I39" s="3">
        <f t="shared" si="4"/>
        <v>0.010520509999999999</v>
      </c>
    </row>
    <row r="40" spans="2:9" ht="12.75">
      <c r="B40" s="2">
        <v>3750000</v>
      </c>
      <c r="C40" s="2">
        <v>4500000</v>
      </c>
      <c r="D40" s="3">
        <v>0.0986</v>
      </c>
      <c r="E40" s="3">
        <f t="shared" si="0"/>
        <v>0.00986</v>
      </c>
      <c r="F40" s="3">
        <f t="shared" si="1"/>
        <v>0.07888</v>
      </c>
      <c r="G40" s="3">
        <f t="shared" si="2"/>
        <v>0.03450999999999999</v>
      </c>
      <c r="H40" s="3">
        <f t="shared" si="3"/>
        <v>0.04437</v>
      </c>
      <c r="I40" s="3">
        <f t="shared" si="4"/>
        <v>0.00986986</v>
      </c>
    </row>
    <row r="41" spans="2:9" ht="12.75">
      <c r="B41" s="2">
        <v>4500000</v>
      </c>
      <c r="C41" s="2">
        <v>5250000</v>
      </c>
      <c r="D41" s="3">
        <v>0.0962</v>
      </c>
      <c r="E41" s="3">
        <f t="shared" si="0"/>
        <v>0.00962</v>
      </c>
      <c r="F41" s="3">
        <f t="shared" si="1"/>
        <v>0.07696</v>
      </c>
      <c r="G41" s="3">
        <f t="shared" si="2"/>
        <v>0.03367</v>
      </c>
      <c r="H41" s="3">
        <f t="shared" si="3"/>
        <v>0.043289999999999995</v>
      </c>
      <c r="I41" s="3">
        <f t="shared" si="4"/>
        <v>0.009629619999999998</v>
      </c>
    </row>
    <row r="42" spans="2:9" ht="12.75">
      <c r="B42" s="2">
        <v>5250000</v>
      </c>
      <c r="C42" s="2">
        <v>6000000</v>
      </c>
      <c r="D42" s="3">
        <v>0.0943</v>
      </c>
      <c r="E42" s="3">
        <f t="shared" si="0"/>
        <v>0.009430000000000001</v>
      </c>
      <c r="F42" s="3">
        <f t="shared" si="1"/>
        <v>0.07544000000000001</v>
      </c>
      <c r="G42" s="3">
        <f t="shared" si="2"/>
        <v>0.03300499999999999</v>
      </c>
      <c r="H42" s="3">
        <f t="shared" si="3"/>
        <v>0.042435</v>
      </c>
      <c r="I42" s="3">
        <f t="shared" si="4"/>
        <v>0.009439429999999999</v>
      </c>
    </row>
    <row r="43" spans="2:9" ht="12.75">
      <c r="B43" s="2">
        <v>6000000</v>
      </c>
      <c r="C43" s="2">
        <v>6750000</v>
      </c>
      <c r="D43" s="3">
        <v>0.0926</v>
      </c>
      <c r="E43" s="3">
        <f t="shared" si="0"/>
        <v>0.009260000000000001</v>
      </c>
      <c r="F43" s="3">
        <f t="shared" si="1"/>
        <v>0.07408000000000001</v>
      </c>
      <c r="G43" s="3">
        <f t="shared" si="2"/>
        <v>0.03241</v>
      </c>
      <c r="H43" s="3">
        <f t="shared" si="3"/>
        <v>0.04167</v>
      </c>
      <c r="I43" s="3">
        <f t="shared" si="4"/>
        <v>0.00926926</v>
      </c>
    </row>
    <row r="44" spans="2:9" ht="12.75">
      <c r="B44" s="2">
        <v>6750000</v>
      </c>
      <c r="C44" s="2">
        <v>7500000</v>
      </c>
      <c r="D44" s="3">
        <v>0.0911</v>
      </c>
      <c r="E44" s="3">
        <f t="shared" si="0"/>
        <v>0.00911</v>
      </c>
      <c r="F44" s="3">
        <f t="shared" si="1"/>
        <v>0.07288</v>
      </c>
      <c r="G44" s="3">
        <f t="shared" si="2"/>
        <v>0.031885</v>
      </c>
      <c r="H44" s="3">
        <f t="shared" si="3"/>
        <v>0.040995000000000004</v>
      </c>
      <c r="I44" s="3">
        <f t="shared" si="4"/>
        <v>0.00911911</v>
      </c>
    </row>
    <row r="45" spans="2:9" ht="12.75">
      <c r="B45" s="2">
        <v>7500000</v>
      </c>
      <c r="C45" s="2">
        <v>9000000</v>
      </c>
      <c r="D45" s="3">
        <v>0.0891</v>
      </c>
      <c r="E45" s="3">
        <f t="shared" si="0"/>
        <v>0.00891</v>
      </c>
      <c r="F45" s="3">
        <f t="shared" si="1"/>
        <v>0.07128</v>
      </c>
      <c r="G45" s="3">
        <f t="shared" si="2"/>
        <v>0.031184999999999997</v>
      </c>
      <c r="H45" s="3">
        <f t="shared" si="3"/>
        <v>0.040095</v>
      </c>
      <c r="I45" s="3">
        <f t="shared" si="4"/>
        <v>0.008918909999999999</v>
      </c>
    </row>
    <row r="46" spans="2:9" ht="12.75">
      <c r="B46" s="2">
        <v>9000000</v>
      </c>
      <c r="C46" s="2">
        <v>10500000</v>
      </c>
      <c r="D46" s="3">
        <v>0.087</v>
      </c>
      <c r="E46" s="3">
        <f t="shared" si="0"/>
        <v>0.0087</v>
      </c>
      <c r="F46" s="3">
        <f t="shared" si="1"/>
        <v>0.0696</v>
      </c>
      <c r="G46" s="3">
        <f t="shared" si="2"/>
        <v>0.030449999999999994</v>
      </c>
      <c r="H46" s="3">
        <f t="shared" si="3"/>
        <v>0.03915</v>
      </c>
      <c r="I46" s="3">
        <f t="shared" si="4"/>
        <v>0.0087087</v>
      </c>
    </row>
    <row r="47" spans="2:9" ht="12.75">
      <c r="B47" s="2">
        <v>10500000</v>
      </c>
      <c r="C47" s="2">
        <v>12000000</v>
      </c>
      <c r="D47" s="3">
        <v>0.0852</v>
      </c>
      <c r="E47" s="3">
        <f t="shared" si="0"/>
        <v>0.00852</v>
      </c>
      <c r="F47" s="3">
        <f t="shared" si="1"/>
        <v>0.06816</v>
      </c>
      <c r="G47" s="3">
        <f t="shared" si="2"/>
        <v>0.029819999999999996</v>
      </c>
      <c r="H47" s="3">
        <f t="shared" si="3"/>
        <v>0.03834</v>
      </c>
      <c r="I47" s="3">
        <f t="shared" si="4"/>
        <v>0.00852852</v>
      </c>
    </row>
    <row r="48" spans="2:9" ht="12.75">
      <c r="B48" s="2">
        <v>12000000</v>
      </c>
      <c r="C48" s="2">
        <v>13500000</v>
      </c>
      <c r="D48" s="3">
        <v>0.0836</v>
      </c>
      <c r="E48" s="3">
        <f t="shared" si="0"/>
        <v>0.00836</v>
      </c>
      <c r="F48" s="3">
        <f t="shared" si="1"/>
        <v>0.06688</v>
      </c>
      <c r="G48" s="3">
        <f t="shared" si="2"/>
        <v>0.029259999999999994</v>
      </c>
      <c r="H48" s="3">
        <f t="shared" si="3"/>
        <v>0.03762</v>
      </c>
      <c r="I48" s="3">
        <f t="shared" si="4"/>
        <v>0.008368359999999998</v>
      </c>
    </row>
    <row r="49" spans="2:9" ht="12.75">
      <c r="B49" s="2">
        <v>13500000</v>
      </c>
      <c r="C49" s="2">
        <v>15000000</v>
      </c>
      <c r="D49" s="3">
        <v>0.0823</v>
      </c>
      <c r="E49" s="3">
        <f t="shared" si="0"/>
        <v>0.00823</v>
      </c>
      <c r="F49" s="3">
        <f t="shared" si="1"/>
        <v>0.06584</v>
      </c>
      <c r="G49" s="3">
        <f t="shared" si="2"/>
        <v>0.028804999999999997</v>
      </c>
      <c r="H49" s="3">
        <f t="shared" si="3"/>
        <v>0.037035</v>
      </c>
      <c r="I49" s="3">
        <f t="shared" si="4"/>
        <v>0.00823823</v>
      </c>
    </row>
    <row r="50" spans="2:9" ht="12.75">
      <c r="B50" s="2">
        <v>15000000</v>
      </c>
      <c r="C50" s="2">
        <v>18000000</v>
      </c>
      <c r="D50" s="3">
        <v>0.0805</v>
      </c>
      <c r="E50" s="3">
        <f t="shared" si="0"/>
        <v>0.00805</v>
      </c>
      <c r="F50" s="3">
        <f t="shared" si="1"/>
        <v>0.0644</v>
      </c>
      <c r="G50" s="3">
        <f t="shared" si="2"/>
        <v>0.028175</v>
      </c>
      <c r="H50" s="3">
        <f t="shared" si="3"/>
        <v>0.036225</v>
      </c>
      <c r="I50" s="3">
        <f t="shared" si="4"/>
        <v>0.00805805</v>
      </c>
    </row>
    <row r="51" spans="2:9" ht="12.75">
      <c r="B51" s="2">
        <v>18000000</v>
      </c>
      <c r="C51" s="2">
        <v>21000000</v>
      </c>
      <c r="D51" s="3">
        <v>0.0786</v>
      </c>
      <c r="E51" s="3">
        <f t="shared" si="0"/>
        <v>0.00786</v>
      </c>
      <c r="F51" s="3">
        <f t="shared" si="1"/>
        <v>0.06288</v>
      </c>
      <c r="G51" s="3">
        <f t="shared" si="2"/>
        <v>0.02751</v>
      </c>
      <c r="H51" s="3">
        <f t="shared" si="3"/>
        <v>0.035370000000000006</v>
      </c>
      <c r="I51" s="3">
        <f t="shared" si="4"/>
        <v>0.007867859999999999</v>
      </c>
    </row>
    <row r="52" spans="2:9" ht="12.75">
      <c r="B52" s="2">
        <v>21000000</v>
      </c>
      <c r="C52" s="2">
        <v>24000000</v>
      </c>
      <c r="D52" s="3">
        <v>0.077</v>
      </c>
      <c r="E52" s="3">
        <f t="shared" si="0"/>
        <v>0.0077</v>
      </c>
      <c r="F52" s="3">
        <f t="shared" si="1"/>
        <v>0.0616</v>
      </c>
      <c r="G52" s="3">
        <f t="shared" si="2"/>
        <v>0.026949999999999998</v>
      </c>
      <c r="H52" s="3">
        <f t="shared" si="3"/>
        <v>0.03465</v>
      </c>
      <c r="I52" s="3">
        <f t="shared" si="4"/>
        <v>0.0077077</v>
      </c>
    </row>
    <row r="53" spans="2:9" ht="12.75">
      <c r="B53" s="2">
        <v>24000000</v>
      </c>
      <c r="C53" s="2">
        <v>27000000</v>
      </c>
      <c r="D53" s="3">
        <v>0.0756</v>
      </c>
      <c r="E53" s="3">
        <f t="shared" si="0"/>
        <v>0.007560000000000001</v>
      </c>
      <c r="F53" s="3">
        <f t="shared" si="1"/>
        <v>0.060480000000000006</v>
      </c>
      <c r="G53" s="3">
        <f t="shared" si="2"/>
        <v>0.026459999999999997</v>
      </c>
      <c r="H53" s="3">
        <f t="shared" si="3"/>
        <v>0.03402</v>
      </c>
      <c r="I53" s="3">
        <f t="shared" si="4"/>
        <v>0.007567559999999999</v>
      </c>
    </row>
    <row r="54" spans="2:9" ht="12.75">
      <c r="B54" s="2">
        <v>27000000</v>
      </c>
      <c r="C54" s="2">
        <v>30000000</v>
      </c>
      <c r="D54" s="3">
        <v>0.0744</v>
      </c>
      <c r="E54" s="3">
        <f t="shared" si="0"/>
        <v>0.0074399999999999996</v>
      </c>
      <c r="F54" s="3">
        <f t="shared" si="1"/>
        <v>0.059519999999999997</v>
      </c>
      <c r="G54" s="3">
        <f t="shared" si="2"/>
        <v>0.026039999999999997</v>
      </c>
      <c r="H54" s="3">
        <f t="shared" si="3"/>
        <v>0.033479999999999996</v>
      </c>
      <c r="I54" s="3">
        <f t="shared" si="4"/>
        <v>0.007447439999999999</v>
      </c>
    </row>
    <row r="55" spans="2:9" ht="12.75">
      <c r="B55" s="2">
        <v>30000000</v>
      </c>
      <c r="C55" s="2">
        <v>37500000</v>
      </c>
      <c r="D55" s="3">
        <v>0.0725</v>
      </c>
      <c r="E55" s="3">
        <f t="shared" si="0"/>
        <v>0.0072499999999999995</v>
      </c>
      <c r="F55" s="3">
        <f t="shared" si="1"/>
        <v>0.057999999999999996</v>
      </c>
      <c r="G55" s="3">
        <f t="shared" si="2"/>
        <v>0.025374999999999998</v>
      </c>
      <c r="H55" s="3">
        <f t="shared" si="3"/>
        <v>0.032625</v>
      </c>
      <c r="I55" s="3">
        <f t="shared" si="4"/>
        <v>0.007257249999999999</v>
      </c>
    </row>
    <row r="56" spans="2:9" ht="12.75">
      <c r="B56" s="2">
        <v>37500000</v>
      </c>
      <c r="C56" s="2">
        <v>45000000</v>
      </c>
      <c r="D56" s="3">
        <v>0.0704</v>
      </c>
      <c r="E56" s="3">
        <f t="shared" si="0"/>
        <v>0.007040000000000001</v>
      </c>
      <c r="F56" s="3">
        <f t="shared" si="1"/>
        <v>0.05632000000000001</v>
      </c>
      <c r="G56" s="3">
        <f t="shared" si="2"/>
        <v>0.02464</v>
      </c>
      <c r="H56" s="3">
        <f t="shared" si="3"/>
        <v>0.03168</v>
      </c>
      <c r="I56" s="3">
        <f t="shared" si="4"/>
        <v>0.00704704</v>
      </c>
    </row>
    <row r="57" spans="2:9" ht="12.75">
      <c r="B57" s="2">
        <v>45000000</v>
      </c>
      <c r="C57" s="2">
        <v>52500000</v>
      </c>
      <c r="D57" s="3">
        <v>0.0687</v>
      </c>
      <c r="E57" s="3">
        <f t="shared" si="0"/>
        <v>0.00687</v>
      </c>
      <c r="F57" s="3">
        <f t="shared" si="1"/>
        <v>0.05496</v>
      </c>
      <c r="G57" s="3">
        <f t="shared" si="2"/>
        <v>0.024044999999999997</v>
      </c>
      <c r="H57" s="3">
        <f t="shared" si="3"/>
        <v>0.030914999999999998</v>
      </c>
      <c r="I57" s="3">
        <f t="shared" si="4"/>
        <v>0.006876869999999999</v>
      </c>
    </row>
    <row r="58" spans="2:9" ht="12.75">
      <c r="B58" s="2">
        <v>52500000</v>
      </c>
      <c r="C58" s="2">
        <v>60000000</v>
      </c>
      <c r="D58" s="3">
        <v>0.0673</v>
      </c>
      <c r="E58" s="3">
        <f t="shared" si="0"/>
        <v>0.00673</v>
      </c>
      <c r="F58" s="3">
        <f t="shared" si="1"/>
        <v>0.05384</v>
      </c>
      <c r="G58" s="3">
        <f t="shared" si="2"/>
        <v>0.023555</v>
      </c>
      <c r="H58" s="3">
        <f t="shared" si="3"/>
        <v>0.030285</v>
      </c>
      <c r="I58" s="3">
        <f t="shared" si="4"/>
        <v>0.00673673</v>
      </c>
    </row>
    <row r="59" spans="2:9" ht="12.75">
      <c r="B59" s="2">
        <v>60000000</v>
      </c>
      <c r="C59" s="2">
        <v>67500000</v>
      </c>
      <c r="D59" s="3">
        <v>0.0661</v>
      </c>
      <c r="E59" s="3">
        <f t="shared" si="0"/>
        <v>0.006610000000000001</v>
      </c>
      <c r="F59" s="3">
        <f t="shared" si="1"/>
        <v>0.05288000000000001</v>
      </c>
      <c r="G59" s="3">
        <f t="shared" si="2"/>
        <v>0.023135</v>
      </c>
      <c r="H59" s="3">
        <f t="shared" si="3"/>
        <v>0.029745000000000004</v>
      </c>
      <c r="I59" s="3">
        <f t="shared" si="4"/>
        <v>0.00661661</v>
      </c>
    </row>
  </sheetData>
  <sheetProtection/>
  <mergeCells count="3">
    <mergeCell ref="B5:H6"/>
    <mergeCell ref="I5:I6"/>
    <mergeCell ref="B2:I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59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.5742187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9" width="17.140625" style="0" customWidth="1"/>
  </cols>
  <sheetData>
    <row r="2" spans="2:9" ht="12.75" customHeight="1">
      <c r="B2" s="49" t="s">
        <v>17</v>
      </c>
      <c r="C2" s="49"/>
      <c r="D2" s="49"/>
      <c r="E2" s="49"/>
      <c r="F2" s="49"/>
      <c r="G2" s="49"/>
      <c r="H2" s="49"/>
      <c r="I2" s="49"/>
    </row>
    <row r="3" ht="12.75" customHeight="1"/>
    <row r="4" ht="13.5" thickBot="1">
      <c r="I4" s="20" t="s">
        <v>18</v>
      </c>
    </row>
    <row r="5" spans="2:9" ht="12.75">
      <c r="B5" s="41" t="s">
        <v>8</v>
      </c>
      <c r="C5" s="42"/>
      <c r="D5" s="42"/>
      <c r="E5" s="42"/>
      <c r="F5" s="42"/>
      <c r="G5" s="42"/>
      <c r="H5" s="43"/>
      <c r="I5" s="47">
        <v>60</v>
      </c>
    </row>
    <row r="6" spans="2:9" ht="13.5" thickBot="1">
      <c r="B6" s="44"/>
      <c r="C6" s="45"/>
      <c r="D6" s="45"/>
      <c r="E6" s="45"/>
      <c r="F6" s="45"/>
      <c r="G6" s="45"/>
      <c r="H6" s="46"/>
      <c r="I6" s="48"/>
    </row>
    <row r="7" ht="13.5" thickBot="1"/>
    <row r="8" spans="2:9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10</v>
      </c>
      <c r="G8" s="8" t="s">
        <v>11</v>
      </c>
      <c r="H8" s="9" t="s">
        <v>13</v>
      </c>
      <c r="I8" s="10" t="s">
        <v>15</v>
      </c>
    </row>
    <row r="9" spans="2:9" ht="12.75">
      <c r="B9" s="11" t="s">
        <v>1</v>
      </c>
      <c r="C9" s="5" t="s">
        <v>2</v>
      </c>
      <c r="D9" s="6" t="s">
        <v>5</v>
      </c>
      <c r="E9" s="5" t="s">
        <v>9</v>
      </c>
      <c r="F9" s="6"/>
      <c r="G9" s="5" t="s">
        <v>12</v>
      </c>
      <c r="H9" s="6" t="s">
        <v>14</v>
      </c>
      <c r="I9" s="12" t="s">
        <v>16</v>
      </c>
    </row>
    <row r="10" spans="2:9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0.8</v>
      </c>
      <c r="G10" s="16">
        <v>0.35</v>
      </c>
      <c r="H10" s="17">
        <v>0.45</v>
      </c>
      <c r="I10" s="18">
        <v>0.1</v>
      </c>
    </row>
    <row r="12" spans="2:9" ht="12.75">
      <c r="B12" s="4">
        <v>0</v>
      </c>
      <c r="C12" s="2">
        <v>30000</v>
      </c>
      <c r="D12" s="3">
        <v>0.2099</v>
      </c>
      <c r="E12" s="3">
        <f>(D12*10%)</f>
        <v>0.02099</v>
      </c>
      <c r="F12" s="3">
        <f>(D12*80%)</f>
        <v>0.16792</v>
      </c>
      <c r="G12" s="3">
        <f>(D12*35%)</f>
        <v>0.073465</v>
      </c>
      <c r="H12" s="3">
        <f>(D12*45%)</f>
        <v>0.094455</v>
      </c>
      <c r="I12" s="3">
        <f>(D12*10.01%)</f>
        <v>0.02101099</v>
      </c>
    </row>
    <row r="13" spans="2:9" ht="12.75">
      <c r="B13" s="2">
        <v>30000</v>
      </c>
      <c r="C13" s="2">
        <v>45000</v>
      </c>
      <c r="D13" s="3">
        <v>0.1957</v>
      </c>
      <c r="E13" s="3">
        <f aca="true" t="shared" si="0" ref="E13:E59">(D13*10%)</f>
        <v>0.019570000000000004</v>
      </c>
      <c r="F13" s="3">
        <f aca="true" t="shared" si="1" ref="F13:F59">(D13*80%)</f>
        <v>0.15656000000000003</v>
      </c>
      <c r="G13" s="3">
        <f aca="true" t="shared" si="2" ref="G13:G59">(D13*35%)</f>
        <v>0.068495</v>
      </c>
      <c r="H13" s="3">
        <f aca="true" t="shared" si="3" ref="H13:H59">(D13*45%)</f>
        <v>0.088065</v>
      </c>
      <c r="I13" s="3">
        <f aca="true" t="shared" si="4" ref="I13:I59">(D13*10.01%)</f>
        <v>0.01958957</v>
      </c>
    </row>
    <row r="14" spans="2:9" ht="12.75">
      <c r="B14" s="2">
        <v>45000</v>
      </c>
      <c r="C14" s="2">
        <v>60000</v>
      </c>
      <c r="D14" s="3">
        <v>0.1865</v>
      </c>
      <c r="E14" s="3">
        <f t="shared" si="0"/>
        <v>0.01865</v>
      </c>
      <c r="F14" s="3">
        <f t="shared" si="1"/>
        <v>0.1492</v>
      </c>
      <c r="G14" s="3">
        <f t="shared" si="2"/>
        <v>0.065275</v>
      </c>
      <c r="H14" s="3">
        <f t="shared" si="3"/>
        <v>0.083925</v>
      </c>
      <c r="I14" s="3">
        <f t="shared" si="4"/>
        <v>0.01866865</v>
      </c>
    </row>
    <row r="15" spans="2:9" ht="12.75">
      <c r="B15" s="2">
        <v>60000</v>
      </c>
      <c r="C15" s="2">
        <v>90000</v>
      </c>
      <c r="D15" s="3">
        <v>0.1768</v>
      </c>
      <c r="E15" s="3">
        <f t="shared" si="0"/>
        <v>0.01768</v>
      </c>
      <c r="F15" s="3">
        <f t="shared" si="1"/>
        <v>0.14144</v>
      </c>
      <c r="G15" s="3">
        <f t="shared" si="2"/>
        <v>0.06188</v>
      </c>
      <c r="H15" s="3">
        <f t="shared" si="3"/>
        <v>0.07956</v>
      </c>
      <c r="I15" s="3">
        <f t="shared" si="4"/>
        <v>0.01769768</v>
      </c>
    </row>
    <row r="16" spans="2:9" ht="12.75">
      <c r="B16" s="2">
        <v>90000</v>
      </c>
      <c r="C16" s="2">
        <v>120000</v>
      </c>
      <c r="D16" s="3">
        <v>0.1685</v>
      </c>
      <c r="E16" s="3">
        <f t="shared" si="0"/>
        <v>0.01685</v>
      </c>
      <c r="F16" s="3">
        <f t="shared" si="1"/>
        <v>0.1348</v>
      </c>
      <c r="G16" s="3">
        <f t="shared" si="2"/>
        <v>0.058975</v>
      </c>
      <c r="H16" s="3">
        <f t="shared" si="3"/>
        <v>0.075825</v>
      </c>
      <c r="I16" s="3">
        <f t="shared" si="4"/>
        <v>0.01686685</v>
      </c>
    </row>
    <row r="17" spans="2:9" ht="12.75">
      <c r="B17" s="2">
        <v>120000</v>
      </c>
      <c r="C17" s="2">
        <v>150000</v>
      </c>
      <c r="D17" s="3">
        <v>0.1625</v>
      </c>
      <c r="E17" s="3">
        <f t="shared" si="0"/>
        <v>0.01625</v>
      </c>
      <c r="F17" s="3">
        <f t="shared" si="1"/>
        <v>0.13</v>
      </c>
      <c r="G17" s="3">
        <f t="shared" si="2"/>
        <v>0.056874999999999995</v>
      </c>
      <c r="H17" s="3">
        <f t="shared" si="3"/>
        <v>0.07312500000000001</v>
      </c>
      <c r="I17" s="3">
        <f t="shared" si="4"/>
        <v>0.01626625</v>
      </c>
    </row>
    <row r="18" spans="2:9" ht="12.75">
      <c r="B18" s="2">
        <v>150000</v>
      </c>
      <c r="C18" s="2">
        <v>180000</v>
      </c>
      <c r="D18" s="3">
        <v>0.1579</v>
      </c>
      <c r="E18" s="3">
        <f t="shared" si="0"/>
        <v>0.015790000000000002</v>
      </c>
      <c r="F18" s="3">
        <f t="shared" si="1"/>
        <v>0.12632000000000002</v>
      </c>
      <c r="G18" s="3">
        <f t="shared" si="2"/>
        <v>0.055265</v>
      </c>
      <c r="H18" s="3">
        <f t="shared" si="3"/>
        <v>0.07105500000000001</v>
      </c>
      <c r="I18" s="3">
        <f t="shared" si="4"/>
        <v>0.01580579</v>
      </c>
    </row>
    <row r="19" spans="2:9" ht="12.75">
      <c r="B19" s="2">
        <v>180000</v>
      </c>
      <c r="C19" s="2">
        <v>210000</v>
      </c>
      <c r="D19" s="3">
        <v>0.1541</v>
      </c>
      <c r="E19" s="3">
        <f t="shared" si="0"/>
        <v>0.01541</v>
      </c>
      <c r="F19" s="3">
        <f t="shared" si="1"/>
        <v>0.12328</v>
      </c>
      <c r="G19" s="3">
        <f t="shared" si="2"/>
        <v>0.05393499999999999</v>
      </c>
      <c r="H19" s="3">
        <f t="shared" si="3"/>
        <v>0.06934499999999999</v>
      </c>
      <c r="I19" s="3">
        <f t="shared" si="4"/>
        <v>0.015425409999999997</v>
      </c>
    </row>
    <row r="20" spans="2:9" ht="12.75">
      <c r="B20" s="2">
        <v>210000</v>
      </c>
      <c r="C20" s="2">
        <v>240000</v>
      </c>
      <c r="D20" s="3">
        <v>0.1509</v>
      </c>
      <c r="E20" s="3">
        <f t="shared" si="0"/>
        <v>0.015090000000000001</v>
      </c>
      <c r="F20" s="3">
        <f t="shared" si="1"/>
        <v>0.12072000000000001</v>
      </c>
      <c r="G20" s="3">
        <f t="shared" si="2"/>
        <v>0.052815</v>
      </c>
      <c r="H20" s="3">
        <f t="shared" si="3"/>
        <v>0.06790500000000001</v>
      </c>
      <c r="I20" s="3">
        <f t="shared" si="4"/>
        <v>0.01510509</v>
      </c>
    </row>
    <row r="21" spans="2:9" ht="12.75">
      <c r="B21" s="2">
        <v>240000</v>
      </c>
      <c r="C21" s="2">
        <v>270000</v>
      </c>
      <c r="D21" s="3">
        <v>0.1482</v>
      </c>
      <c r="E21" s="3">
        <f t="shared" si="0"/>
        <v>0.01482</v>
      </c>
      <c r="F21" s="3">
        <f t="shared" si="1"/>
        <v>0.11856</v>
      </c>
      <c r="G21" s="3">
        <f t="shared" si="2"/>
        <v>0.05187</v>
      </c>
      <c r="H21" s="3">
        <f t="shared" si="3"/>
        <v>0.06669</v>
      </c>
      <c r="I21" s="3">
        <f t="shared" si="4"/>
        <v>0.014834819999999999</v>
      </c>
    </row>
    <row r="22" spans="2:9" ht="12.75">
      <c r="B22" s="2">
        <v>270000</v>
      </c>
      <c r="C22" s="2">
        <v>300000</v>
      </c>
      <c r="D22" s="3">
        <v>0.1458</v>
      </c>
      <c r="E22" s="3">
        <f t="shared" si="0"/>
        <v>0.014580000000000003</v>
      </c>
      <c r="F22" s="3">
        <f t="shared" si="1"/>
        <v>0.11664000000000002</v>
      </c>
      <c r="G22" s="3">
        <f t="shared" si="2"/>
        <v>0.05103</v>
      </c>
      <c r="H22" s="3">
        <f t="shared" si="3"/>
        <v>0.06561</v>
      </c>
      <c r="I22" s="3">
        <f t="shared" si="4"/>
        <v>0.014594580000000001</v>
      </c>
    </row>
    <row r="23" spans="2:9" ht="12.75">
      <c r="B23" s="2">
        <v>300000</v>
      </c>
      <c r="C23" s="2">
        <v>360000</v>
      </c>
      <c r="D23" s="3">
        <v>0.1427</v>
      </c>
      <c r="E23" s="3">
        <f t="shared" si="0"/>
        <v>0.01427</v>
      </c>
      <c r="F23" s="3">
        <f t="shared" si="1"/>
        <v>0.11416</v>
      </c>
      <c r="G23" s="3">
        <f t="shared" si="2"/>
        <v>0.049944999999999996</v>
      </c>
      <c r="H23" s="3">
        <f t="shared" si="3"/>
        <v>0.064215</v>
      </c>
      <c r="I23" s="3">
        <f t="shared" si="4"/>
        <v>0.014284269999999998</v>
      </c>
    </row>
    <row r="24" spans="2:9" ht="12.75">
      <c r="B24" s="2">
        <v>360000</v>
      </c>
      <c r="C24" s="2">
        <v>420000</v>
      </c>
      <c r="D24" s="3">
        <v>0.1392</v>
      </c>
      <c r="E24" s="3">
        <f t="shared" si="0"/>
        <v>0.01392</v>
      </c>
      <c r="F24" s="3">
        <f t="shared" si="1"/>
        <v>0.11136</v>
      </c>
      <c r="G24" s="3">
        <f t="shared" si="2"/>
        <v>0.04871999999999999</v>
      </c>
      <c r="H24" s="3">
        <f t="shared" si="3"/>
        <v>0.06264</v>
      </c>
      <c r="I24" s="3">
        <f t="shared" si="4"/>
        <v>0.013933919999999999</v>
      </c>
    </row>
    <row r="25" spans="2:9" ht="12.75">
      <c r="B25" s="2">
        <v>420000</v>
      </c>
      <c r="C25" s="2">
        <v>480000</v>
      </c>
      <c r="D25" s="3">
        <v>0.1364</v>
      </c>
      <c r="E25" s="3">
        <f t="shared" si="0"/>
        <v>0.01364</v>
      </c>
      <c r="F25" s="3">
        <f t="shared" si="1"/>
        <v>0.10912</v>
      </c>
      <c r="G25" s="3">
        <f t="shared" si="2"/>
        <v>0.04774</v>
      </c>
      <c r="H25" s="3">
        <f t="shared" si="3"/>
        <v>0.06138</v>
      </c>
      <c r="I25" s="3">
        <f t="shared" si="4"/>
        <v>0.013653639999999998</v>
      </c>
    </row>
    <row r="26" spans="2:9" ht="12.75">
      <c r="B26" s="2">
        <v>480000</v>
      </c>
      <c r="C26" s="2">
        <v>540000</v>
      </c>
      <c r="D26" s="3">
        <v>0.1339</v>
      </c>
      <c r="E26" s="3">
        <f t="shared" si="0"/>
        <v>0.013389999999999999</v>
      </c>
      <c r="F26" s="3">
        <f t="shared" si="1"/>
        <v>0.10711999999999999</v>
      </c>
      <c r="G26" s="3">
        <f t="shared" si="2"/>
        <v>0.046865</v>
      </c>
      <c r="H26" s="3">
        <f t="shared" si="3"/>
        <v>0.060254999999999996</v>
      </c>
      <c r="I26" s="3">
        <f t="shared" si="4"/>
        <v>0.013403389999999998</v>
      </c>
    </row>
    <row r="27" spans="2:9" ht="12.75">
      <c r="B27" s="2">
        <v>540000</v>
      </c>
      <c r="C27" s="2">
        <v>600000</v>
      </c>
      <c r="D27" s="3">
        <v>0.1317</v>
      </c>
      <c r="E27" s="3">
        <f t="shared" si="0"/>
        <v>0.013170000000000001</v>
      </c>
      <c r="F27" s="3">
        <f t="shared" si="1"/>
        <v>0.10536000000000001</v>
      </c>
      <c r="G27" s="3">
        <f t="shared" si="2"/>
        <v>0.046095000000000004</v>
      </c>
      <c r="H27" s="3">
        <f t="shared" si="3"/>
        <v>0.059265000000000005</v>
      </c>
      <c r="I27" s="3">
        <f t="shared" si="4"/>
        <v>0.013183170000000001</v>
      </c>
    </row>
    <row r="28" spans="2:9" ht="12.75">
      <c r="B28" s="2">
        <v>600000</v>
      </c>
      <c r="C28" s="2">
        <v>750000</v>
      </c>
      <c r="D28" s="3">
        <v>0.1285</v>
      </c>
      <c r="E28" s="3">
        <f t="shared" si="0"/>
        <v>0.01285</v>
      </c>
      <c r="F28" s="3">
        <f t="shared" si="1"/>
        <v>0.1028</v>
      </c>
      <c r="G28" s="3">
        <f t="shared" si="2"/>
        <v>0.044975</v>
      </c>
      <c r="H28" s="3">
        <f t="shared" si="3"/>
        <v>0.057825</v>
      </c>
      <c r="I28" s="3">
        <f t="shared" si="4"/>
        <v>0.01286285</v>
      </c>
    </row>
    <row r="29" spans="2:9" ht="12.75">
      <c r="B29" s="2">
        <v>750000</v>
      </c>
      <c r="C29" s="2">
        <v>900000</v>
      </c>
      <c r="D29" s="3">
        <v>0.1248</v>
      </c>
      <c r="E29" s="3">
        <f t="shared" si="0"/>
        <v>0.01248</v>
      </c>
      <c r="F29" s="3">
        <f t="shared" si="1"/>
        <v>0.09984</v>
      </c>
      <c r="G29" s="3">
        <f t="shared" si="2"/>
        <v>0.04368</v>
      </c>
      <c r="H29" s="3">
        <f t="shared" si="3"/>
        <v>0.05616</v>
      </c>
      <c r="I29" s="3">
        <f t="shared" si="4"/>
        <v>0.012492479999999999</v>
      </c>
    </row>
    <row r="30" spans="2:9" ht="12.75">
      <c r="B30" s="2">
        <v>900000</v>
      </c>
      <c r="C30" s="2">
        <v>1050000</v>
      </c>
      <c r="D30" s="3">
        <v>0.1218</v>
      </c>
      <c r="E30" s="3">
        <f t="shared" si="0"/>
        <v>0.012180000000000002</v>
      </c>
      <c r="F30" s="3">
        <f t="shared" si="1"/>
        <v>0.09744000000000001</v>
      </c>
      <c r="G30" s="3">
        <f t="shared" si="2"/>
        <v>0.04263</v>
      </c>
      <c r="H30" s="3">
        <f t="shared" si="3"/>
        <v>0.054810000000000005</v>
      </c>
      <c r="I30" s="3">
        <f t="shared" si="4"/>
        <v>0.01219218</v>
      </c>
    </row>
    <row r="31" spans="2:9" ht="12.75">
      <c r="B31" s="2">
        <v>1050000</v>
      </c>
      <c r="C31" s="2">
        <v>1200000</v>
      </c>
      <c r="D31" s="3">
        <v>0.1193</v>
      </c>
      <c r="E31" s="3">
        <f t="shared" si="0"/>
        <v>0.011930000000000001</v>
      </c>
      <c r="F31" s="3">
        <f t="shared" si="1"/>
        <v>0.09544000000000001</v>
      </c>
      <c r="G31" s="3">
        <f t="shared" si="2"/>
        <v>0.041755</v>
      </c>
      <c r="H31" s="3">
        <f t="shared" si="3"/>
        <v>0.053685000000000004</v>
      </c>
      <c r="I31" s="3">
        <f t="shared" si="4"/>
        <v>0.01194193</v>
      </c>
    </row>
    <row r="32" spans="2:9" ht="12.75">
      <c r="B32" s="2">
        <v>1200000</v>
      </c>
      <c r="C32" s="2">
        <v>1350000</v>
      </c>
      <c r="D32" s="3">
        <v>0.1171</v>
      </c>
      <c r="E32" s="3">
        <f t="shared" si="0"/>
        <v>0.01171</v>
      </c>
      <c r="F32" s="3">
        <f t="shared" si="1"/>
        <v>0.09368</v>
      </c>
      <c r="G32" s="3">
        <f t="shared" si="2"/>
        <v>0.040984999999999994</v>
      </c>
      <c r="H32" s="3">
        <f t="shared" si="3"/>
        <v>0.052695</v>
      </c>
      <c r="I32" s="3">
        <f t="shared" si="4"/>
        <v>0.01172171</v>
      </c>
    </row>
    <row r="33" spans="2:9" ht="12.75">
      <c r="B33" s="2">
        <v>1350000</v>
      </c>
      <c r="C33" s="2">
        <v>1500000</v>
      </c>
      <c r="D33" s="3">
        <v>0.1152</v>
      </c>
      <c r="E33" s="3">
        <f t="shared" si="0"/>
        <v>0.01152</v>
      </c>
      <c r="F33" s="3">
        <f t="shared" si="1"/>
        <v>0.09216</v>
      </c>
      <c r="G33" s="3">
        <f t="shared" si="2"/>
        <v>0.040319999999999995</v>
      </c>
      <c r="H33" s="3">
        <f t="shared" si="3"/>
        <v>0.05184</v>
      </c>
      <c r="I33" s="3">
        <f t="shared" si="4"/>
        <v>0.011531519999999998</v>
      </c>
    </row>
    <row r="34" spans="2:9" ht="12.75">
      <c r="B34" s="2">
        <v>1500000</v>
      </c>
      <c r="C34" s="2">
        <v>1800000</v>
      </c>
      <c r="D34" s="3">
        <v>0.1127</v>
      </c>
      <c r="E34" s="3">
        <f t="shared" si="0"/>
        <v>0.01127</v>
      </c>
      <c r="F34" s="3">
        <f t="shared" si="1"/>
        <v>0.09016</v>
      </c>
      <c r="G34" s="3">
        <f t="shared" si="2"/>
        <v>0.039444999999999994</v>
      </c>
      <c r="H34" s="3">
        <f t="shared" si="3"/>
        <v>0.050714999999999996</v>
      </c>
      <c r="I34" s="3">
        <f t="shared" si="4"/>
        <v>0.01128127</v>
      </c>
    </row>
    <row r="35" spans="2:9" ht="12.75">
      <c r="B35" s="2">
        <v>1800000</v>
      </c>
      <c r="C35" s="2">
        <v>2100000</v>
      </c>
      <c r="D35" s="3">
        <v>0.11</v>
      </c>
      <c r="E35" s="3">
        <f t="shared" si="0"/>
        <v>0.011000000000000001</v>
      </c>
      <c r="F35" s="3">
        <f t="shared" si="1"/>
        <v>0.08800000000000001</v>
      </c>
      <c r="G35" s="3">
        <f t="shared" si="2"/>
        <v>0.0385</v>
      </c>
      <c r="H35" s="3">
        <f t="shared" si="3"/>
        <v>0.0495</v>
      </c>
      <c r="I35" s="3">
        <f t="shared" si="4"/>
        <v>0.011011</v>
      </c>
    </row>
    <row r="36" spans="2:9" ht="12.75">
      <c r="B36" s="2">
        <v>2100000</v>
      </c>
      <c r="C36" s="2">
        <v>2400000</v>
      </c>
      <c r="D36" s="3">
        <v>0.1078</v>
      </c>
      <c r="E36" s="3">
        <f t="shared" si="0"/>
        <v>0.010780000000000001</v>
      </c>
      <c r="F36" s="3">
        <f t="shared" si="1"/>
        <v>0.08624000000000001</v>
      </c>
      <c r="G36" s="3">
        <f t="shared" si="2"/>
        <v>0.03773</v>
      </c>
      <c r="H36" s="3">
        <f t="shared" si="3"/>
        <v>0.048510000000000005</v>
      </c>
      <c r="I36" s="3">
        <f t="shared" si="4"/>
        <v>0.01079078</v>
      </c>
    </row>
    <row r="37" spans="2:9" ht="12.75">
      <c r="B37" s="2">
        <v>2400000</v>
      </c>
      <c r="C37" s="2">
        <v>2700000</v>
      </c>
      <c r="D37" s="3">
        <v>0.1058</v>
      </c>
      <c r="E37" s="3">
        <f t="shared" si="0"/>
        <v>0.01058</v>
      </c>
      <c r="F37" s="3">
        <f t="shared" si="1"/>
        <v>0.08464</v>
      </c>
      <c r="G37" s="3">
        <f t="shared" si="2"/>
        <v>0.03703</v>
      </c>
      <c r="H37" s="3">
        <f t="shared" si="3"/>
        <v>0.047610000000000006</v>
      </c>
      <c r="I37" s="3">
        <f t="shared" si="4"/>
        <v>0.01059058</v>
      </c>
    </row>
    <row r="38" spans="2:9" ht="12.75">
      <c r="B38" s="2">
        <v>2700000</v>
      </c>
      <c r="C38" s="2">
        <v>3000000</v>
      </c>
      <c r="D38" s="3">
        <v>0.1041</v>
      </c>
      <c r="E38" s="3">
        <f t="shared" si="0"/>
        <v>0.01041</v>
      </c>
      <c r="F38" s="3">
        <f t="shared" si="1"/>
        <v>0.08328</v>
      </c>
      <c r="G38" s="3">
        <f t="shared" si="2"/>
        <v>0.036434999999999995</v>
      </c>
      <c r="H38" s="3">
        <f t="shared" si="3"/>
        <v>0.046845</v>
      </c>
      <c r="I38" s="3">
        <f t="shared" si="4"/>
        <v>0.01042041</v>
      </c>
    </row>
    <row r="39" spans="2:9" ht="12.75">
      <c r="B39" s="2">
        <v>3000000</v>
      </c>
      <c r="C39" s="2">
        <v>3750000</v>
      </c>
      <c r="D39" s="3">
        <v>0.1015</v>
      </c>
      <c r="E39" s="3">
        <f t="shared" si="0"/>
        <v>0.010150000000000001</v>
      </c>
      <c r="F39" s="3">
        <f t="shared" si="1"/>
        <v>0.08120000000000001</v>
      </c>
      <c r="G39" s="3">
        <f t="shared" si="2"/>
        <v>0.035525</v>
      </c>
      <c r="H39" s="3">
        <f t="shared" si="3"/>
        <v>0.04567500000000001</v>
      </c>
      <c r="I39" s="3">
        <f t="shared" si="4"/>
        <v>0.01016015</v>
      </c>
    </row>
    <row r="40" spans="2:9" ht="12.75">
      <c r="B40" s="2">
        <v>3750000</v>
      </c>
      <c r="C40" s="2">
        <v>4500000</v>
      </c>
      <c r="D40" s="3">
        <v>0.0986</v>
      </c>
      <c r="E40" s="3">
        <f t="shared" si="0"/>
        <v>0.00986</v>
      </c>
      <c r="F40" s="3">
        <f t="shared" si="1"/>
        <v>0.07888</v>
      </c>
      <c r="G40" s="3">
        <f t="shared" si="2"/>
        <v>0.03450999999999999</v>
      </c>
      <c r="H40" s="3">
        <f t="shared" si="3"/>
        <v>0.04437</v>
      </c>
      <c r="I40" s="3">
        <f t="shared" si="4"/>
        <v>0.00986986</v>
      </c>
    </row>
    <row r="41" spans="2:9" ht="12.75">
      <c r="B41" s="2">
        <v>4500000</v>
      </c>
      <c r="C41" s="2">
        <v>5250000</v>
      </c>
      <c r="D41" s="3">
        <v>0.0962</v>
      </c>
      <c r="E41" s="3">
        <f t="shared" si="0"/>
        <v>0.00962</v>
      </c>
      <c r="F41" s="3">
        <f t="shared" si="1"/>
        <v>0.07696</v>
      </c>
      <c r="G41" s="3">
        <f t="shared" si="2"/>
        <v>0.03367</v>
      </c>
      <c r="H41" s="3">
        <f t="shared" si="3"/>
        <v>0.043289999999999995</v>
      </c>
      <c r="I41" s="3">
        <f t="shared" si="4"/>
        <v>0.009629619999999998</v>
      </c>
    </row>
    <row r="42" spans="2:9" ht="12.75">
      <c r="B42" s="2">
        <v>5250000</v>
      </c>
      <c r="C42" s="2">
        <v>6000000</v>
      </c>
      <c r="D42" s="3">
        <v>0.0943</v>
      </c>
      <c r="E42" s="3">
        <f t="shared" si="0"/>
        <v>0.009430000000000001</v>
      </c>
      <c r="F42" s="3">
        <f t="shared" si="1"/>
        <v>0.07544000000000001</v>
      </c>
      <c r="G42" s="3">
        <f t="shared" si="2"/>
        <v>0.03300499999999999</v>
      </c>
      <c r="H42" s="3">
        <f t="shared" si="3"/>
        <v>0.042435</v>
      </c>
      <c r="I42" s="3">
        <f t="shared" si="4"/>
        <v>0.009439429999999999</v>
      </c>
    </row>
    <row r="43" spans="2:9" ht="12.75">
      <c r="B43" s="2">
        <v>6000000</v>
      </c>
      <c r="C43" s="2">
        <v>6750000</v>
      </c>
      <c r="D43" s="3">
        <v>0.0926</v>
      </c>
      <c r="E43" s="3">
        <f t="shared" si="0"/>
        <v>0.009260000000000001</v>
      </c>
      <c r="F43" s="3">
        <f t="shared" si="1"/>
        <v>0.07408000000000001</v>
      </c>
      <c r="G43" s="3">
        <f t="shared" si="2"/>
        <v>0.03241</v>
      </c>
      <c r="H43" s="3">
        <f t="shared" si="3"/>
        <v>0.04167</v>
      </c>
      <c r="I43" s="3">
        <f t="shared" si="4"/>
        <v>0.00926926</v>
      </c>
    </row>
    <row r="44" spans="2:9" ht="12.75">
      <c r="B44" s="2">
        <v>6750000</v>
      </c>
      <c r="C44" s="2">
        <v>7500000</v>
      </c>
      <c r="D44" s="3">
        <v>0.0911</v>
      </c>
      <c r="E44" s="3">
        <f t="shared" si="0"/>
        <v>0.00911</v>
      </c>
      <c r="F44" s="3">
        <f t="shared" si="1"/>
        <v>0.07288</v>
      </c>
      <c r="G44" s="3">
        <f t="shared" si="2"/>
        <v>0.031885</v>
      </c>
      <c r="H44" s="3">
        <f t="shared" si="3"/>
        <v>0.040995000000000004</v>
      </c>
      <c r="I44" s="3">
        <f t="shared" si="4"/>
        <v>0.00911911</v>
      </c>
    </row>
    <row r="45" spans="2:9" ht="12.75">
      <c r="B45" s="2">
        <v>7500000</v>
      </c>
      <c r="C45" s="2">
        <v>9000000</v>
      </c>
      <c r="D45" s="3">
        <v>0.0891</v>
      </c>
      <c r="E45" s="3">
        <f t="shared" si="0"/>
        <v>0.00891</v>
      </c>
      <c r="F45" s="3">
        <f t="shared" si="1"/>
        <v>0.07128</v>
      </c>
      <c r="G45" s="3">
        <f t="shared" si="2"/>
        <v>0.031184999999999997</v>
      </c>
      <c r="H45" s="3">
        <f t="shared" si="3"/>
        <v>0.040095</v>
      </c>
      <c r="I45" s="3">
        <f t="shared" si="4"/>
        <v>0.008918909999999999</v>
      </c>
    </row>
    <row r="46" spans="2:9" ht="12.75">
      <c r="B46" s="2">
        <v>9000000</v>
      </c>
      <c r="C46" s="2">
        <v>10500000</v>
      </c>
      <c r="D46" s="3">
        <v>0.087</v>
      </c>
      <c r="E46" s="3">
        <f t="shared" si="0"/>
        <v>0.0087</v>
      </c>
      <c r="F46" s="3">
        <f t="shared" si="1"/>
        <v>0.0696</v>
      </c>
      <c r="G46" s="3">
        <f t="shared" si="2"/>
        <v>0.030449999999999994</v>
      </c>
      <c r="H46" s="3">
        <f t="shared" si="3"/>
        <v>0.03915</v>
      </c>
      <c r="I46" s="3">
        <f t="shared" si="4"/>
        <v>0.0087087</v>
      </c>
    </row>
    <row r="47" spans="2:9" ht="12.75">
      <c r="B47" s="2">
        <v>10500000</v>
      </c>
      <c r="C47" s="2">
        <v>12000000</v>
      </c>
      <c r="D47" s="3">
        <v>0.0852</v>
      </c>
      <c r="E47" s="3">
        <f t="shared" si="0"/>
        <v>0.00852</v>
      </c>
      <c r="F47" s="3">
        <f t="shared" si="1"/>
        <v>0.06816</v>
      </c>
      <c r="G47" s="3">
        <f t="shared" si="2"/>
        <v>0.029819999999999996</v>
      </c>
      <c r="H47" s="3">
        <f t="shared" si="3"/>
        <v>0.03834</v>
      </c>
      <c r="I47" s="3">
        <f t="shared" si="4"/>
        <v>0.00852852</v>
      </c>
    </row>
    <row r="48" spans="2:9" ht="12.75">
      <c r="B48" s="2">
        <v>12000000</v>
      </c>
      <c r="C48" s="2">
        <v>13500000</v>
      </c>
      <c r="D48" s="3">
        <v>0.0836</v>
      </c>
      <c r="E48" s="3">
        <f t="shared" si="0"/>
        <v>0.00836</v>
      </c>
      <c r="F48" s="3">
        <f t="shared" si="1"/>
        <v>0.06688</v>
      </c>
      <c r="G48" s="3">
        <f t="shared" si="2"/>
        <v>0.029259999999999994</v>
      </c>
      <c r="H48" s="3">
        <f t="shared" si="3"/>
        <v>0.03762</v>
      </c>
      <c r="I48" s="3">
        <f t="shared" si="4"/>
        <v>0.008368359999999998</v>
      </c>
    </row>
    <row r="49" spans="2:9" ht="12.75">
      <c r="B49" s="2">
        <v>13500000</v>
      </c>
      <c r="C49" s="2">
        <v>15000000</v>
      </c>
      <c r="D49" s="3">
        <v>0.0823</v>
      </c>
      <c r="E49" s="3">
        <f t="shared" si="0"/>
        <v>0.00823</v>
      </c>
      <c r="F49" s="3">
        <f t="shared" si="1"/>
        <v>0.06584</v>
      </c>
      <c r="G49" s="3">
        <f t="shared" si="2"/>
        <v>0.028804999999999997</v>
      </c>
      <c r="H49" s="3">
        <f t="shared" si="3"/>
        <v>0.037035</v>
      </c>
      <c r="I49" s="3">
        <f t="shared" si="4"/>
        <v>0.00823823</v>
      </c>
    </row>
    <row r="50" spans="2:9" ht="12.75">
      <c r="B50" s="2">
        <v>15000000</v>
      </c>
      <c r="C50" s="2">
        <v>18000000</v>
      </c>
      <c r="D50" s="3">
        <v>0.0805</v>
      </c>
      <c r="E50" s="3">
        <f t="shared" si="0"/>
        <v>0.00805</v>
      </c>
      <c r="F50" s="3">
        <f t="shared" si="1"/>
        <v>0.0644</v>
      </c>
      <c r="G50" s="3">
        <f t="shared" si="2"/>
        <v>0.028175</v>
      </c>
      <c r="H50" s="3">
        <f t="shared" si="3"/>
        <v>0.036225</v>
      </c>
      <c r="I50" s="3">
        <f t="shared" si="4"/>
        <v>0.00805805</v>
      </c>
    </row>
    <row r="51" spans="2:9" ht="12.75">
      <c r="B51" s="2">
        <v>18000000</v>
      </c>
      <c r="C51" s="2">
        <v>21000000</v>
      </c>
      <c r="D51" s="3">
        <v>0.0786</v>
      </c>
      <c r="E51" s="3">
        <f t="shared" si="0"/>
        <v>0.00786</v>
      </c>
      <c r="F51" s="3">
        <f t="shared" si="1"/>
        <v>0.06288</v>
      </c>
      <c r="G51" s="3">
        <f t="shared" si="2"/>
        <v>0.02751</v>
      </c>
      <c r="H51" s="3">
        <f t="shared" si="3"/>
        <v>0.035370000000000006</v>
      </c>
      <c r="I51" s="3">
        <f t="shared" si="4"/>
        <v>0.007867859999999999</v>
      </c>
    </row>
    <row r="52" spans="2:9" ht="12.75">
      <c r="B52" s="2">
        <v>21000000</v>
      </c>
      <c r="C52" s="2">
        <v>24000000</v>
      </c>
      <c r="D52" s="3">
        <v>0.077</v>
      </c>
      <c r="E52" s="3">
        <f t="shared" si="0"/>
        <v>0.0077</v>
      </c>
      <c r="F52" s="3">
        <f t="shared" si="1"/>
        <v>0.0616</v>
      </c>
      <c r="G52" s="3">
        <f t="shared" si="2"/>
        <v>0.026949999999999998</v>
      </c>
      <c r="H52" s="3">
        <f t="shared" si="3"/>
        <v>0.03465</v>
      </c>
      <c r="I52" s="3">
        <f t="shared" si="4"/>
        <v>0.0077077</v>
      </c>
    </row>
    <row r="53" spans="2:9" ht="12.75">
      <c r="B53" s="2">
        <v>24000000</v>
      </c>
      <c r="C53" s="2">
        <v>27000000</v>
      </c>
      <c r="D53" s="3">
        <v>0.0756</v>
      </c>
      <c r="E53" s="3">
        <f t="shared" si="0"/>
        <v>0.007560000000000001</v>
      </c>
      <c r="F53" s="3">
        <f t="shared" si="1"/>
        <v>0.060480000000000006</v>
      </c>
      <c r="G53" s="3">
        <f t="shared" si="2"/>
        <v>0.026459999999999997</v>
      </c>
      <c r="H53" s="3">
        <f t="shared" si="3"/>
        <v>0.03402</v>
      </c>
      <c r="I53" s="3">
        <f t="shared" si="4"/>
        <v>0.007567559999999999</v>
      </c>
    </row>
    <row r="54" spans="2:9" ht="12.75">
      <c r="B54" s="2">
        <v>27000000</v>
      </c>
      <c r="C54" s="2">
        <v>30000000</v>
      </c>
      <c r="D54" s="3">
        <v>0.0744</v>
      </c>
      <c r="E54" s="3">
        <f t="shared" si="0"/>
        <v>0.0074399999999999996</v>
      </c>
      <c r="F54" s="3">
        <f t="shared" si="1"/>
        <v>0.059519999999999997</v>
      </c>
      <c r="G54" s="3">
        <f t="shared" si="2"/>
        <v>0.026039999999999997</v>
      </c>
      <c r="H54" s="3">
        <f t="shared" si="3"/>
        <v>0.033479999999999996</v>
      </c>
      <c r="I54" s="3">
        <f t="shared" si="4"/>
        <v>0.007447439999999999</v>
      </c>
    </row>
    <row r="55" spans="2:9" ht="12.75">
      <c r="B55" s="2">
        <v>30000000</v>
      </c>
      <c r="C55" s="2">
        <v>37500000</v>
      </c>
      <c r="D55" s="3">
        <v>0.0725</v>
      </c>
      <c r="E55" s="3">
        <f t="shared" si="0"/>
        <v>0.0072499999999999995</v>
      </c>
      <c r="F55" s="3">
        <f t="shared" si="1"/>
        <v>0.057999999999999996</v>
      </c>
      <c r="G55" s="3">
        <f t="shared" si="2"/>
        <v>0.025374999999999998</v>
      </c>
      <c r="H55" s="3">
        <f t="shared" si="3"/>
        <v>0.032625</v>
      </c>
      <c r="I55" s="3">
        <f t="shared" si="4"/>
        <v>0.007257249999999999</v>
      </c>
    </row>
    <row r="56" spans="2:9" ht="12.75">
      <c r="B56" s="2">
        <v>37500000</v>
      </c>
      <c r="C56" s="2">
        <v>45000000</v>
      </c>
      <c r="D56" s="3">
        <v>0.0704</v>
      </c>
      <c r="E56" s="3">
        <f t="shared" si="0"/>
        <v>0.007040000000000001</v>
      </c>
      <c r="F56" s="3">
        <f t="shared" si="1"/>
        <v>0.05632000000000001</v>
      </c>
      <c r="G56" s="3">
        <f t="shared" si="2"/>
        <v>0.02464</v>
      </c>
      <c r="H56" s="3">
        <f t="shared" si="3"/>
        <v>0.03168</v>
      </c>
      <c r="I56" s="3">
        <f t="shared" si="4"/>
        <v>0.00704704</v>
      </c>
    </row>
    <row r="57" spans="2:9" ht="12.75">
      <c r="B57" s="2">
        <v>45000000</v>
      </c>
      <c r="C57" s="2">
        <v>52500000</v>
      </c>
      <c r="D57" s="3">
        <v>0.0687</v>
      </c>
      <c r="E57" s="3">
        <f t="shared" si="0"/>
        <v>0.00687</v>
      </c>
      <c r="F57" s="3">
        <f t="shared" si="1"/>
        <v>0.05496</v>
      </c>
      <c r="G57" s="3">
        <f t="shared" si="2"/>
        <v>0.024044999999999997</v>
      </c>
      <c r="H57" s="3">
        <f t="shared" si="3"/>
        <v>0.030914999999999998</v>
      </c>
      <c r="I57" s="3">
        <f t="shared" si="4"/>
        <v>0.006876869999999999</v>
      </c>
    </row>
    <row r="58" spans="2:9" ht="12.75">
      <c r="B58" s="2">
        <v>52500000</v>
      </c>
      <c r="C58" s="2">
        <v>60000000</v>
      </c>
      <c r="D58" s="3">
        <v>0.0673</v>
      </c>
      <c r="E58" s="3">
        <f t="shared" si="0"/>
        <v>0.00673</v>
      </c>
      <c r="F58" s="3">
        <f t="shared" si="1"/>
        <v>0.05384</v>
      </c>
      <c r="G58" s="3">
        <f t="shared" si="2"/>
        <v>0.023555</v>
      </c>
      <c r="H58" s="3">
        <f t="shared" si="3"/>
        <v>0.030285</v>
      </c>
      <c r="I58" s="3">
        <f t="shared" si="4"/>
        <v>0.00673673</v>
      </c>
    </row>
    <row r="59" spans="2:9" ht="12.75">
      <c r="B59" s="2">
        <v>60000000</v>
      </c>
      <c r="C59" s="2">
        <v>67500000</v>
      </c>
      <c r="D59" s="3">
        <v>0.0661</v>
      </c>
      <c r="E59" s="3">
        <f t="shared" si="0"/>
        <v>0.006610000000000001</v>
      </c>
      <c r="F59" s="3">
        <f t="shared" si="1"/>
        <v>0.05288000000000001</v>
      </c>
      <c r="G59" s="3">
        <f t="shared" si="2"/>
        <v>0.023135</v>
      </c>
      <c r="H59" s="3">
        <f t="shared" si="3"/>
        <v>0.029745000000000004</v>
      </c>
      <c r="I59" s="3">
        <f t="shared" si="4"/>
        <v>0.00661661</v>
      </c>
    </row>
  </sheetData>
  <sheetProtection/>
  <mergeCells count="3">
    <mergeCell ref="B5:H6"/>
    <mergeCell ref="I5:I6"/>
    <mergeCell ref="B2:I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B21" sqref="B21"/>
    </sheetView>
  </sheetViews>
  <sheetFormatPr defaultColWidth="11.421875" defaultRowHeight="12.75"/>
  <cols>
    <col min="2" max="2" width="13.8515625" style="0" bestFit="1" customWidth="1"/>
    <col min="4" max="4" width="13.8515625" style="0" bestFit="1" customWidth="1"/>
  </cols>
  <sheetData>
    <row r="2" ht="12.75">
      <c r="B2" t="s">
        <v>52</v>
      </c>
    </row>
    <row r="3" ht="12.75">
      <c r="B3" t="s">
        <v>53</v>
      </c>
    </row>
    <row r="5" ht="12.75">
      <c r="B5" s="40">
        <v>5250000</v>
      </c>
    </row>
    <row r="6" spans="2:3" ht="12.75">
      <c r="B6" t="s">
        <v>54</v>
      </c>
      <c r="C6" t="s">
        <v>56</v>
      </c>
    </row>
    <row r="7" spans="2:4" ht="12.75">
      <c r="B7" s="40">
        <v>3000000</v>
      </c>
      <c r="D7" s="40">
        <v>6000000</v>
      </c>
    </row>
    <row r="8" spans="2:4" ht="12.75">
      <c r="B8" s="40">
        <v>3750000</v>
      </c>
      <c r="D8" s="40">
        <v>6750000</v>
      </c>
    </row>
    <row r="9" spans="2:4" ht="12.75">
      <c r="B9" s="40"/>
      <c r="D9" s="40"/>
    </row>
    <row r="10" ht="12.75">
      <c r="B10" t="s">
        <v>55</v>
      </c>
    </row>
    <row r="11" ht="12.75">
      <c r="B11" s="40">
        <v>7500000</v>
      </c>
    </row>
    <row r="13" ht="12.75">
      <c r="B13" t="s">
        <v>57</v>
      </c>
    </row>
    <row r="14" ht="12.75">
      <c r="B14" t="s">
        <v>58</v>
      </c>
    </row>
    <row r="15" ht="12.75">
      <c r="B15" t="s">
        <v>59</v>
      </c>
    </row>
    <row r="18" ht="12.75">
      <c r="B18" t="s">
        <v>60</v>
      </c>
    </row>
    <row r="20" ht="12.75">
      <c r="B20" t="s">
        <v>50</v>
      </c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3.421875" style="0" customWidth="1"/>
    <col min="2" max="2" width="12.8515625" style="0" customWidth="1"/>
    <col min="3" max="3" width="12.140625" style="0" customWidth="1"/>
    <col min="4" max="4" width="14.7109375" style="0" customWidth="1"/>
    <col min="5" max="5" width="14.00390625" style="0" customWidth="1"/>
    <col min="6" max="6" width="17.421875" style="0" customWidth="1"/>
    <col min="7" max="7" width="16.140625" style="0" customWidth="1"/>
    <col min="8" max="8" width="18.8515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2.75" customHeight="1">
      <c r="B3" s="19"/>
      <c r="C3" s="19"/>
      <c r="D3" s="19"/>
      <c r="E3" s="19"/>
      <c r="F3" s="19"/>
      <c r="G3" s="19"/>
    </row>
    <row r="4" ht="12.75" customHeight="1" thickBot="1">
      <c r="H4" s="20" t="s">
        <v>18</v>
      </c>
    </row>
    <row r="5" spans="1:8" ht="12.75">
      <c r="A5" s="1"/>
      <c r="B5" s="50" t="s">
        <v>27</v>
      </c>
      <c r="C5" s="51"/>
      <c r="D5" s="51"/>
      <c r="E5" s="51"/>
      <c r="F5" s="51"/>
      <c r="G5" s="52"/>
      <c r="H5" s="47">
        <v>100</v>
      </c>
    </row>
    <row r="6" spans="1:8" ht="13.5" thickBot="1">
      <c r="A6" s="1"/>
      <c r="B6" s="53"/>
      <c r="C6" s="54"/>
      <c r="D6" s="54"/>
      <c r="E6" s="54"/>
      <c r="F6" s="54"/>
      <c r="G6" s="55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27" t="s">
        <v>28</v>
      </c>
      <c r="F8" s="10" t="s">
        <v>29</v>
      </c>
      <c r="G8" s="30" t="s">
        <v>30</v>
      </c>
      <c r="H8" s="22" t="s">
        <v>30</v>
      </c>
    </row>
    <row r="9" spans="2:8" ht="12.75">
      <c r="B9" s="11" t="s">
        <v>1</v>
      </c>
      <c r="C9" s="5" t="s">
        <v>2</v>
      </c>
      <c r="D9" s="6" t="s">
        <v>5</v>
      </c>
      <c r="E9" s="28"/>
      <c r="F9" s="12"/>
      <c r="G9" s="31" t="s">
        <v>31</v>
      </c>
      <c r="H9" s="24" t="s">
        <v>32</v>
      </c>
    </row>
    <row r="10" spans="2:8" ht="13.5" thickBot="1">
      <c r="B10" s="13" t="s">
        <v>3</v>
      </c>
      <c r="C10" s="14" t="s">
        <v>3</v>
      </c>
      <c r="D10" s="15" t="s">
        <v>6</v>
      </c>
      <c r="E10" s="29">
        <v>0.3</v>
      </c>
      <c r="F10" s="18">
        <v>0.7001</v>
      </c>
      <c r="G10" s="32">
        <v>0.15</v>
      </c>
      <c r="H10" s="26">
        <v>0.06</v>
      </c>
    </row>
    <row r="11" spans="2:8" ht="12.75">
      <c r="B11" s="33"/>
      <c r="C11" s="33"/>
      <c r="D11" s="33"/>
      <c r="E11" s="33"/>
      <c r="F11" s="33"/>
      <c r="G11" s="34"/>
      <c r="H11" s="33"/>
    </row>
    <row r="12" spans="2:8" ht="12.75">
      <c r="B12" s="4">
        <v>0</v>
      </c>
      <c r="C12" s="2">
        <v>30000</v>
      </c>
      <c r="D12" s="3">
        <v>0.4282</v>
      </c>
      <c r="E12" s="3">
        <f>(D12*29.98%)</f>
        <v>0.12837436000000002</v>
      </c>
      <c r="F12" s="3">
        <f>(D12*70.01%)</f>
        <v>0.29978282000000006</v>
      </c>
      <c r="G12" s="35">
        <f>(D12*15%)</f>
        <v>0.06423</v>
      </c>
      <c r="H12" s="3">
        <f>(D12*6%)</f>
        <v>0.025692</v>
      </c>
    </row>
    <row r="13" spans="2:8" ht="12.75">
      <c r="B13" s="2">
        <v>30000</v>
      </c>
      <c r="C13" s="2">
        <v>45000</v>
      </c>
      <c r="D13" s="3">
        <v>0.3992</v>
      </c>
      <c r="E13" s="3">
        <f aca="true" t="shared" si="0" ref="E13:E59">(D13*29.98%)</f>
        <v>0.11968016000000001</v>
      </c>
      <c r="F13" s="3">
        <f aca="true" t="shared" si="1" ref="F13:F59">(D13*70.01%)</f>
        <v>0.27947992000000005</v>
      </c>
      <c r="G13" s="35">
        <f aca="true" t="shared" si="2" ref="G13:G59">(D13*15%)</f>
        <v>0.059879999999999996</v>
      </c>
      <c r="H13" s="3">
        <f aca="true" t="shared" si="3" ref="H13:H59">(D13*6%)</f>
        <v>0.023951999999999998</v>
      </c>
    </row>
    <row r="14" spans="2:8" ht="12.75">
      <c r="B14" s="2">
        <v>45000</v>
      </c>
      <c r="C14" s="2">
        <v>60000</v>
      </c>
      <c r="D14" s="3">
        <v>0.3806</v>
      </c>
      <c r="E14" s="3">
        <f t="shared" si="0"/>
        <v>0.11410388</v>
      </c>
      <c r="F14" s="3">
        <f t="shared" si="1"/>
        <v>0.26645806</v>
      </c>
      <c r="G14" s="35">
        <f t="shared" si="2"/>
        <v>0.057089999999999995</v>
      </c>
      <c r="H14" s="3">
        <f t="shared" si="3"/>
        <v>0.022836</v>
      </c>
    </row>
    <row r="15" spans="2:8" ht="12.75">
      <c r="B15" s="2">
        <v>60000</v>
      </c>
      <c r="C15" s="2">
        <v>90000</v>
      </c>
      <c r="D15" s="3">
        <v>0.3608</v>
      </c>
      <c r="E15" s="3">
        <f t="shared" si="0"/>
        <v>0.10816784</v>
      </c>
      <c r="F15" s="3">
        <f t="shared" si="1"/>
        <v>0.25259608</v>
      </c>
      <c r="G15" s="35">
        <f t="shared" si="2"/>
        <v>0.05412</v>
      </c>
      <c r="H15" s="3">
        <f t="shared" si="3"/>
        <v>0.021648</v>
      </c>
    </row>
    <row r="16" spans="2:8" ht="12.75">
      <c r="B16" s="2">
        <v>90000</v>
      </c>
      <c r="C16" s="2">
        <v>120000</v>
      </c>
      <c r="D16" s="3">
        <v>0.3439</v>
      </c>
      <c r="E16" s="3">
        <f t="shared" si="0"/>
        <v>0.10310122</v>
      </c>
      <c r="F16" s="3">
        <f t="shared" si="1"/>
        <v>0.24076439</v>
      </c>
      <c r="G16" s="35">
        <f t="shared" si="2"/>
        <v>0.051585</v>
      </c>
      <c r="H16" s="3">
        <f t="shared" si="3"/>
        <v>0.020634</v>
      </c>
    </row>
    <row r="17" spans="2:8" ht="12.75">
      <c r="B17" s="2">
        <v>120000</v>
      </c>
      <c r="C17" s="2">
        <v>150000</v>
      </c>
      <c r="D17" s="3">
        <v>0.3317</v>
      </c>
      <c r="E17" s="3">
        <f t="shared" si="0"/>
        <v>0.09944366</v>
      </c>
      <c r="F17" s="3">
        <f t="shared" si="1"/>
        <v>0.23222317</v>
      </c>
      <c r="G17" s="35">
        <f t="shared" si="2"/>
        <v>0.049755</v>
      </c>
      <c r="H17" s="3">
        <f t="shared" si="3"/>
        <v>0.019902</v>
      </c>
    </row>
    <row r="18" spans="2:8" ht="12.75">
      <c r="B18" s="2">
        <v>150000</v>
      </c>
      <c r="C18" s="2">
        <v>180000</v>
      </c>
      <c r="D18" s="3">
        <v>0.3222</v>
      </c>
      <c r="E18" s="3">
        <f t="shared" si="0"/>
        <v>0.09659556</v>
      </c>
      <c r="F18" s="3">
        <f t="shared" si="1"/>
        <v>0.22557222000000002</v>
      </c>
      <c r="G18" s="35">
        <f t="shared" si="2"/>
        <v>0.04833</v>
      </c>
      <c r="H18" s="3">
        <f t="shared" si="3"/>
        <v>0.019332</v>
      </c>
    </row>
    <row r="19" spans="2:8" ht="12.75">
      <c r="B19" s="2">
        <v>180000</v>
      </c>
      <c r="C19" s="2">
        <v>210000</v>
      </c>
      <c r="D19" s="3">
        <v>0.3145</v>
      </c>
      <c r="E19" s="3">
        <f t="shared" si="0"/>
        <v>0.0942871</v>
      </c>
      <c r="F19" s="3">
        <f t="shared" si="1"/>
        <v>0.22018145000000003</v>
      </c>
      <c r="G19" s="35">
        <f t="shared" si="2"/>
        <v>0.047175</v>
      </c>
      <c r="H19" s="3">
        <f t="shared" si="3"/>
        <v>0.018869999999999998</v>
      </c>
    </row>
    <row r="20" spans="2:8" ht="12.75">
      <c r="B20" s="2">
        <v>210000</v>
      </c>
      <c r="C20" s="2">
        <v>240000</v>
      </c>
      <c r="D20" s="3">
        <v>0.308</v>
      </c>
      <c r="E20" s="3">
        <f t="shared" si="0"/>
        <v>0.0923384</v>
      </c>
      <c r="F20" s="3">
        <f t="shared" si="1"/>
        <v>0.2156308</v>
      </c>
      <c r="G20" s="35">
        <f t="shared" si="2"/>
        <v>0.0462</v>
      </c>
      <c r="H20" s="3">
        <f t="shared" si="3"/>
        <v>0.01848</v>
      </c>
    </row>
    <row r="21" spans="2:8" ht="12.75">
      <c r="B21" s="2">
        <v>240000</v>
      </c>
      <c r="C21" s="2">
        <v>270000</v>
      </c>
      <c r="D21" s="3">
        <v>0.3024</v>
      </c>
      <c r="E21" s="3">
        <f t="shared" si="0"/>
        <v>0.09065952000000001</v>
      </c>
      <c r="F21" s="3">
        <f t="shared" si="1"/>
        <v>0.21171024000000002</v>
      </c>
      <c r="G21" s="35">
        <f t="shared" si="2"/>
        <v>0.04536</v>
      </c>
      <c r="H21" s="3">
        <f t="shared" si="3"/>
        <v>0.018144</v>
      </c>
    </row>
    <row r="22" spans="2:10" ht="12.75">
      <c r="B22" s="2">
        <v>270000</v>
      </c>
      <c r="C22" s="2">
        <v>300000</v>
      </c>
      <c r="D22" s="3">
        <v>0.2976</v>
      </c>
      <c r="E22" s="3">
        <f t="shared" si="0"/>
        <v>0.08922047999999999</v>
      </c>
      <c r="F22" s="3">
        <f t="shared" si="1"/>
        <v>0.20834976</v>
      </c>
      <c r="G22" s="35">
        <f t="shared" si="2"/>
        <v>0.04463999999999999</v>
      </c>
      <c r="H22" s="3">
        <f t="shared" si="3"/>
        <v>0.017855999999999997</v>
      </c>
      <c r="J22" s="36"/>
    </row>
    <row r="23" spans="2:8" ht="12.75">
      <c r="B23" s="2">
        <v>300000</v>
      </c>
      <c r="C23" s="2">
        <v>360000</v>
      </c>
      <c r="D23" s="3">
        <v>0.2911</v>
      </c>
      <c r="E23" s="3">
        <f t="shared" si="0"/>
        <v>0.08727178000000001</v>
      </c>
      <c r="F23" s="3">
        <f t="shared" si="1"/>
        <v>0.20379911000000003</v>
      </c>
      <c r="G23" s="35">
        <f t="shared" si="2"/>
        <v>0.043665</v>
      </c>
      <c r="H23" s="3">
        <f t="shared" si="3"/>
        <v>0.017466000000000002</v>
      </c>
    </row>
    <row r="24" spans="2:8" ht="12.75">
      <c r="B24" s="2">
        <v>360000</v>
      </c>
      <c r="C24" s="2">
        <v>420000</v>
      </c>
      <c r="D24" s="3">
        <v>0.2842</v>
      </c>
      <c r="E24" s="3">
        <f t="shared" si="0"/>
        <v>0.08520316</v>
      </c>
      <c r="F24" s="3">
        <f t="shared" si="1"/>
        <v>0.19896842000000003</v>
      </c>
      <c r="G24" s="35">
        <f t="shared" si="2"/>
        <v>0.04263</v>
      </c>
      <c r="H24" s="3">
        <f t="shared" si="3"/>
        <v>0.017052</v>
      </c>
    </row>
    <row r="25" spans="2:8" ht="12.75">
      <c r="B25" s="2">
        <v>420000</v>
      </c>
      <c r="C25" s="2">
        <v>480000</v>
      </c>
      <c r="D25" s="3">
        <v>0.2783</v>
      </c>
      <c r="E25" s="3">
        <f t="shared" si="0"/>
        <v>0.08343434</v>
      </c>
      <c r="F25" s="3">
        <f t="shared" si="1"/>
        <v>0.19483783000000002</v>
      </c>
      <c r="G25" s="35">
        <f t="shared" si="2"/>
        <v>0.041745</v>
      </c>
      <c r="H25" s="3">
        <f t="shared" si="3"/>
        <v>0.016697999999999998</v>
      </c>
    </row>
    <row r="26" spans="2:8" ht="12.75">
      <c r="B26" s="2">
        <v>480000</v>
      </c>
      <c r="C26" s="2">
        <v>540000</v>
      </c>
      <c r="D26" s="3">
        <v>0.2733</v>
      </c>
      <c r="E26" s="3">
        <f t="shared" si="0"/>
        <v>0.08193534</v>
      </c>
      <c r="F26" s="3">
        <f t="shared" si="1"/>
        <v>0.19133733</v>
      </c>
      <c r="G26" s="35">
        <f t="shared" si="2"/>
        <v>0.040995</v>
      </c>
      <c r="H26" s="3">
        <f t="shared" si="3"/>
        <v>0.016398</v>
      </c>
    </row>
    <row r="27" spans="2:8" ht="12.75">
      <c r="B27" s="2">
        <v>540000</v>
      </c>
      <c r="C27" s="2">
        <v>600000</v>
      </c>
      <c r="D27" s="3">
        <v>0.2689</v>
      </c>
      <c r="E27" s="3">
        <f t="shared" si="0"/>
        <v>0.08061621999999999</v>
      </c>
      <c r="F27" s="3">
        <f t="shared" si="1"/>
        <v>0.18825688999999998</v>
      </c>
      <c r="G27" s="35">
        <f t="shared" si="2"/>
        <v>0.040334999999999996</v>
      </c>
      <c r="H27" s="3">
        <f t="shared" si="3"/>
        <v>0.016134</v>
      </c>
    </row>
    <row r="28" spans="2:8" ht="12.75">
      <c r="B28" s="2">
        <v>600000</v>
      </c>
      <c r="C28" s="2">
        <v>750000</v>
      </c>
      <c r="D28" s="3">
        <v>0.2622</v>
      </c>
      <c r="E28" s="3">
        <f t="shared" si="0"/>
        <v>0.07860755999999999</v>
      </c>
      <c r="F28" s="3">
        <f t="shared" si="1"/>
        <v>0.18356622</v>
      </c>
      <c r="G28" s="35">
        <f t="shared" si="2"/>
        <v>0.03933</v>
      </c>
      <c r="H28" s="3">
        <f t="shared" si="3"/>
        <v>0.015732</v>
      </c>
    </row>
    <row r="29" spans="2:8" ht="12.75">
      <c r="B29" s="2">
        <v>750000</v>
      </c>
      <c r="C29" s="2">
        <v>900000</v>
      </c>
      <c r="D29" s="3">
        <v>0.2547</v>
      </c>
      <c r="E29" s="3">
        <f t="shared" si="0"/>
        <v>0.07635905999999999</v>
      </c>
      <c r="F29" s="3">
        <f t="shared" si="1"/>
        <v>0.17831547</v>
      </c>
      <c r="G29" s="35">
        <f t="shared" si="2"/>
        <v>0.038204999999999996</v>
      </c>
      <c r="H29" s="3">
        <f t="shared" si="3"/>
        <v>0.015281999999999999</v>
      </c>
    </row>
    <row r="30" spans="2:8" ht="12.75">
      <c r="B30" s="2">
        <v>900000</v>
      </c>
      <c r="C30" s="2">
        <v>1050000</v>
      </c>
      <c r="D30" s="3">
        <v>0.2486</v>
      </c>
      <c r="E30" s="3">
        <f t="shared" si="0"/>
        <v>0.07453028</v>
      </c>
      <c r="F30" s="3">
        <f t="shared" si="1"/>
        <v>0.17404486</v>
      </c>
      <c r="G30" s="35">
        <f t="shared" si="2"/>
        <v>0.03729</v>
      </c>
      <c r="H30" s="3">
        <f t="shared" si="3"/>
        <v>0.014915999999999999</v>
      </c>
    </row>
    <row r="31" spans="2:8" ht="12.75">
      <c r="B31" s="2">
        <v>1050000</v>
      </c>
      <c r="C31" s="2">
        <v>1200000</v>
      </c>
      <c r="D31" s="3">
        <v>0.2434</v>
      </c>
      <c r="E31" s="3">
        <f t="shared" si="0"/>
        <v>0.07297132</v>
      </c>
      <c r="F31" s="3">
        <f t="shared" si="1"/>
        <v>0.17040434000000002</v>
      </c>
      <c r="G31" s="35">
        <f t="shared" si="2"/>
        <v>0.03651</v>
      </c>
      <c r="H31" s="3">
        <f t="shared" si="3"/>
        <v>0.014603999999999999</v>
      </c>
    </row>
    <row r="32" spans="2:8" ht="12.75">
      <c r="B32" s="2">
        <v>1200000</v>
      </c>
      <c r="C32" s="2">
        <v>1350000</v>
      </c>
      <c r="D32" s="3">
        <v>0.239</v>
      </c>
      <c r="E32" s="3">
        <f t="shared" si="0"/>
        <v>0.0716522</v>
      </c>
      <c r="F32" s="3">
        <f t="shared" si="1"/>
        <v>0.1673239</v>
      </c>
      <c r="G32" s="35">
        <f t="shared" si="2"/>
        <v>0.03585</v>
      </c>
      <c r="H32" s="3">
        <f t="shared" si="3"/>
        <v>0.014339999999999999</v>
      </c>
    </row>
    <row r="33" spans="2:8" ht="12.75">
      <c r="B33" s="2">
        <v>1350000</v>
      </c>
      <c r="C33" s="2">
        <v>1500000</v>
      </c>
      <c r="D33" s="3">
        <v>0.2352</v>
      </c>
      <c r="E33" s="3">
        <f t="shared" si="0"/>
        <v>0.07051296</v>
      </c>
      <c r="F33" s="3">
        <f t="shared" si="1"/>
        <v>0.16466352</v>
      </c>
      <c r="G33" s="35">
        <f t="shared" si="2"/>
        <v>0.03528</v>
      </c>
      <c r="H33" s="3">
        <f t="shared" si="3"/>
        <v>0.014112</v>
      </c>
    </row>
    <row r="34" spans="2:8" ht="12.75">
      <c r="B34" s="2">
        <v>1500000</v>
      </c>
      <c r="C34" s="2">
        <v>1800000</v>
      </c>
      <c r="D34" s="3">
        <v>0.2301</v>
      </c>
      <c r="E34" s="3">
        <f t="shared" si="0"/>
        <v>0.06898398</v>
      </c>
      <c r="F34" s="3">
        <f t="shared" si="1"/>
        <v>0.16109301</v>
      </c>
      <c r="G34" s="35">
        <f t="shared" si="2"/>
        <v>0.034515</v>
      </c>
      <c r="H34" s="3">
        <f t="shared" si="3"/>
        <v>0.013805999999999999</v>
      </c>
    </row>
    <row r="35" spans="2:8" ht="12.75">
      <c r="B35" s="2">
        <v>1800000</v>
      </c>
      <c r="C35" s="2">
        <v>2100000</v>
      </c>
      <c r="D35" s="3">
        <v>0.2246</v>
      </c>
      <c r="E35" s="3">
        <f t="shared" si="0"/>
        <v>0.06733508</v>
      </c>
      <c r="F35" s="3">
        <f t="shared" si="1"/>
        <v>0.15724246</v>
      </c>
      <c r="G35" s="35">
        <f t="shared" si="2"/>
        <v>0.03369</v>
      </c>
      <c r="H35" s="3">
        <f t="shared" si="3"/>
        <v>0.013475999999999998</v>
      </c>
    </row>
    <row r="36" spans="2:8" ht="12.75">
      <c r="B36" s="2">
        <v>2100000</v>
      </c>
      <c r="C36" s="2">
        <v>2400000</v>
      </c>
      <c r="D36" s="3">
        <v>0.22</v>
      </c>
      <c r="E36" s="3">
        <f t="shared" si="0"/>
        <v>0.065956</v>
      </c>
      <c r="F36" s="3">
        <f t="shared" si="1"/>
        <v>0.15402200000000002</v>
      </c>
      <c r="G36" s="35">
        <f t="shared" si="2"/>
        <v>0.033</v>
      </c>
      <c r="H36" s="3">
        <f t="shared" si="3"/>
        <v>0.0132</v>
      </c>
    </row>
    <row r="37" spans="2:8" ht="12.75">
      <c r="B37" s="2">
        <v>2400000</v>
      </c>
      <c r="C37" s="2">
        <v>2700000</v>
      </c>
      <c r="D37" s="3">
        <v>0.216</v>
      </c>
      <c r="E37" s="3">
        <f t="shared" si="0"/>
        <v>0.0647568</v>
      </c>
      <c r="F37" s="3">
        <f t="shared" si="1"/>
        <v>0.1512216</v>
      </c>
      <c r="G37" s="35">
        <f t="shared" si="2"/>
        <v>0.0324</v>
      </c>
      <c r="H37" s="3">
        <f t="shared" si="3"/>
        <v>0.01296</v>
      </c>
    </row>
    <row r="38" spans="2:8" ht="12.75">
      <c r="B38" s="2">
        <v>2700000</v>
      </c>
      <c r="C38" s="2">
        <v>3000000</v>
      </c>
      <c r="D38" s="3">
        <v>0.2125</v>
      </c>
      <c r="E38" s="3">
        <f t="shared" si="0"/>
        <v>0.0637075</v>
      </c>
      <c r="F38" s="3">
        <f t="shared" si="1"/>
        <v>0.14877125000000002</v>
      </c>
      <c r="G38" s="35">
        <f t="shared" si="2"/>
        <v>0.031875</v>
      </c>
      <c r="H38" s="3">
        <f t="shared" si="3"/>
        <v>0.01275</v>
      </c>
    </row>
    <row r="39" spans="2:8" ht="12.75">
      <c r="B39" s="2">
        <v>3000000</v>
      </c>
      <c r="C39" s="2">
        <v>3750000</v>
      </c>
      <c r="D39" s="3">
        <v>0.2072</v>
      </c>
      <c r="E39" s="3">
        <f t="shared" si="0"/>
        <v>0.06211856</v>
      </c>
      <c r="F39" s="3">
        <f t="shared" si="1"/>
        <v>0.14506072</v>
      </c>
      <c r="G39" s="35">
        <f t="shared" si="2"/>
        <v>0.031079999999999997</v>
      </c>
      <c r="H39" s="3">
        <f t="shared" si="3"/>
        <v>0.012431999999999999</v>
      </c>
    </row>
    <row r="40" spans="2:8" ht="12.75">
      <c r="B40" s="2">
        <v>3750000</v>
      </c>
      <c r="C40" s="2">
        <v>4500000</v>
      </c>
      <c r="D40" s="3">
        <v>0.2013</v>
      </c>
      <c r="E40" s="3">
        <f t="shared" si="0"/>
        <v>0.060349740000000006</v>
      </c>
      <c r="F40" s="3">
        <f t="shared" si="1"/>
        <v>0.14093013000000001</v>
      </c>
      <c r="G40" s="35">
        <f t="shared" si="2"/>
        <v>0.030195</v>
      </c>
      <c r="H40" s="3">
        <f t="shared" si="3"/>
        <v>0.012078</v>
      </c>
    </row>
    <row r="41" spans="2:8" ht="12.75">
      <c r="B41" s="2">
        <v>4500000</v>
      </c>
      <c r="C41" s="2">
        <v>5250000</v>
      </c>
      <c r="D41" s="3">
        <v>0.1965</v>
      </c>
      <c r="E41" s="3">
        <f t="shared" si="0"/>
        <v>0.0589107</v>
      </c>
      <c r="F41" s="3">
        <f t="shared" si="1"/>
        <v>0.13756965000000002</v>
      </c>
      <c r="G41" s="35">
        <f t="shared" si="2"/>
        <v>0.029475</v>
      </c>
      <c r="H41" s="3">
        <f t="shared" si="3"/>
        <v>0.01179</v>
      </c>
    </row>
    <row r="42" spans="2:8" ht="12.75">
      <c r="B42" s="2">
        <v>5250000</v>
      </c>
      <c r="C42" s="2">
        <v>6000000</v>
      </c>
      <c r="D42" s="3">
        <v>0.1924</v>
      </c>
      <c r="E42" s="3">
        <f t="shared" si="0"/>
        <v>0.05768152</v>
      </c>
      <c r="F42" s="3">
        <f t="shared" si="1"/>
        <v>0.13469924</v>
      </c>
      <c r="G42" s="35">
        <f t="shared" si="2"/>
        <v>0.028859999999999997</v>
      </c>
      <c r="H42" s="3">
        <f t="shared" si="3"/>
        <v>0.011543999999999999</v>
      </c>
    </row>
    <row r="43" spans="2:8" ht="12.75">
      <c r="B43" s="2">
        <v>6000000</v>
      </c>
      <c r="C43" s="2">
        <v>6750000</v>
      </c>
      <c r="D43" s="3">
        <v>0.189</v>
      </c>
      <c r="E43" s="3">
        <f t="shared" si="0"/>
        <v>0.0566622</v>
      </c>
      <c r="F43" s="3">
        <f t="shared" si="1"/>
        <v>0.13231890000000002</v>
      </c>
      <c r="G43" s="35">
        <f t="shared" si="2"/>
        <v>0.02835</v>
      </c>
      <c r="H43" s="3">
        <f t="shared" si="3"/>
        <v>0.01134</v>
      </c>
    </row>
    <row r="44" spans="2:8" ht="12.75">
      <c r="B44" s="2">
        <v>6750000</v>
      </c>
      <c r="C44" s="2">
        <v>7500000</v>
      </c>
      <c r="D44" s="3">
        <v>0.1859</v>
      </c>
      <c r="E44" s="3">
        <f t="shared" si="0"/>
        <v>0.05573282</v>
      </c>
      <c r="F44" s="3">
        <f t="shared" si="1"/>
        <v>0.13014859</v>
      </c>
      <c r="G44" s="35">
        <f t="shared" si="2"/>
        <v>0.027885</v>
      </c>
      <c r="H44" s="3">
        <f t="shared" si="3"/>
        <v>0.011154</v>
      </c>
    </row>
    <row r="45" spans="2:8" ht="12.75">
      <c r="B45" s="2">
        <v>7500000</v>
      </c>
      <c r="C45" s="2">
        <v>9000000</v>
      </c>
      <c r="D45" s="3">
        <v>0.1819</v>
      </c>
      <c r="E45" s="3">
        <f t="shared" si="0"/>
        <v>0.054533620000000005</v>
      </c>
      <c r="F45" s="3">
        <f t="shared" si="1"/>
        <v>0.12734819000000003</v>
      </c>
      <c r="G45" s="35">
        <f t="shared" si="2"/>
        <v>0.027285</v>
      </c>
      <c r="H45" s="3">
        <f t="shared" si="3"/>
        <v>0.010914</v>
      </c>
    </row>
    <row r="46" spans="2:8" ht="12.75">
      <c r="B46" s="2">
        <v>9000000</v>
      </c>
      <c r="C46" s="2">
        <v>10500000</v>
      </c>
      <c r="D46" s="3">
        <v>0.1776</v>
      </c>
      <c r="E46" s="3">
        <f t="shared" si="0"/>
        <v>0.053244480000000004</v>
      </c>
      <c r="F46" s="3">
        <f t="shared" si="1"/>
        <v>0.12433776000000002</v>
      </c>
      <c r="G46" s="35">
        <f t="shared" si="2"/>
        <v>0.02664</v>
      </c>
      <c r="H46" s="3">
        <f t="shared" si="3"/>
        <v>0.010656</v>
      </c>
    </row>
    <row r="47" spans="2:8" ht="12.75">
      <c r="B47" s="2">
        <v>10500000</v>
      </c>
      <c r="C47" s="2">
        <v>12000000</v>
      </c>
      <c r="D47" s="3">
        <v>0.1739</v>
      </c>
      <c r="E47" s="3">
        <f t="shared" si="0"/>
        <v>0.05213522</v>
      </c>
      <c r="F47" s="3">
        <f t="shared" si="1"/>
        <v>0.12174739000000001</v>
      </c>
      <c r="G47" s="35">
        <f t="shared" si="2"/>
        <v>0.026085</v>
      </c>
      <c r="H47" s="3">
        <f t="shared" si="3"/>
        <v>0.010433999999999999</v>
      </c>
    </row>
    <row r="48" spans="2:8" ht="12.75">
      <c r="B48" s="2">
        <v>12000000</v>
      </c>
      <c r="C48" s="2">
        <v>13500000</v>
      </c>
      <c r="D48" s="3">
        <v>0.1708</v>
      </c>
      <c r="E48" s="3">
        <f t="shared" si="0"/>
        <v>0.05120584</v>
      </c>
      <c r="F48" s="3">
        <f t="shared" si="1"/>
        <v>0.11957708000000002</v>
      </c>
      <c r="G48" s="35">
        <f t="shared" si="2"/>
        <v>0.02562</v>
      </c>
      <c r="H48" s="3">
        <f t="shared" si="3"/>
        <v>0.010248</v>
      </c>
    </row>
    <row r="49" spans="2:8" ht="12.75">
      <c r="B49" s="2">
        <v>13500000</v>
      </c>
      <c r="C49" s="2">
        <v>15000000</v>
      </c>
      <c r="D49" s="3">
        <v>0.168</v>
      </c>
      <c r="E49" s="3">
        <f t="shared" si="0"/>
        <v>0.050366400000000006</v>
      </c>
      <c r="F49" s="3">
        <f t="shared" si="1"/>
        <v>0.11761680000000002</v>
      </c>
      <c r="G49" s="35">
        <f t="shared" si="2"/>
        <v>0.0252</v>
      </c>
      <c r="H49" s="3">
        <f t="shared" si="3"/>
        <v>0.01008</v>
      </c>
    </row>
    <row r="50" spans="2:8" ht="12.75">
      <c r="B50" s="2">
        <v>15000000</v>
      </c>
      <c r="C50" s="2">
        <v>18000000</v>
      </c>
      <c r="D50" s="3">
        <v>0.1644</v>
      </c>
      <c r="E50" s="3">
        <f t="shared" si="0"/>
        <v>0.04928712</v>
      </c>
      <c r="F50" s="3">
        <f t="shared" si="1"/>
        <v>0.11509644000000001</v>
      </c>
      <c r="G50" s="35">
        <f t="shared" si="2"/>
        <v>0.024659999999999998</v>
      </c>
      <c r="H50" s="3">
        <f t="shared" si="3"/>
        <v>0.009864</v>
      </c>
    </row>
    <row r="51" spans="2:8" ht="12.75">
      <c r="B51" s="2">
        <v>18000000</v>
      </c>
      <c r="C51" s="2">
        <v>21000000</v>
      </c>
      <c r="D51" s="3">
        <v>0.1605</v>
      </c>
      <c r="E51" s="3">
        <f t="shared" si="0"/>
        <v>0.048117900000000005</v>
      </c>
      <c r="F51" s="3">
        <f t="shared" si="1"/>
        <v>0.11236605000000001</v>
      </c>
      <c r="G51" s="35">
        <f t="shared" si="2"/>
        <v>0.024075</v>
      </c>
      <c r="H51" s="3">
        <f t="shared" si="3"/>
        <v>0.00963</v>
      </c>
    </row>
    <row r="52" spans="2:8" ht="12.75">
      <c r="B52" s="2">
        <v>21000000</v>
      </c>
      <c r="C52" s="2">
        <v>24000000</v>
      </c>
      <c r="D52" s="3">
        <v>0.1571</v>
      </c>
      <c r="E52" s="3">
        <f t="shared" si="0"/>
        <v>0.04709858</v>
      </c>
      <c r="F52" s="3">
        <f t="shared" si="1"/>
        <v>0.10998571</v>
      </c>
      <c r="G52" s="35">
        <f t="shared" si="2"/>
        <v>0.023565</v>
      </c>
      <c r="H52" s="3">
        <f t="shared" si="3"/>
        <v>0.009425999999999999</v>
      </c>
    </row>
    <row r="53" spans="2:8" ht="12.75">
      <c r="B53" s="2">
        <v>24000000</v>
      </c>
      <c r="C53" s="2">
        <v>27000000</v>
      </c>
      <c r="D53" s="3">
        <v>0.1543</v>
      </c>
      <c r="E53" s="3">
        <f t="shared" si="0"/>
        <v>0.04625914</v>
      </c>
      <c r="F53" s="3">
        <f t="shared" si="1"/>
        <v>0.10802543</v>
      </c>
      <c r="G53" s="35">
        <f t="shared" si="2"/>
        <v>0.023145</v>
      </c>
      <c r="H53" s="3">
        <f t="shared" si="3"/>
        <v>0.009257999999999999</v>
      </c>
    </row>
    <row r="54" spans="2:8" ht="12.75">
      <c r="B54" s="2">
        <v>27000000</v>
      </c>
      <c r="C54" s="2">
        <v>30000000</v>
      </c>
      <c r="D54" s="3">
        <v>0.1518</v>
      </c>
      <c r="E54" s="3">
        <f t="shared" si="0"/>
        <v>0.04550964</v>
      </c>
      <c r="F54" s="3">
        <f t="shared" si="1"/>
        <v>0.10627518</v>
      </c>
      <c r="G54" s="35">
        <f t="shared" si="2"/>
        <v>0.02277</v>
      </c>
      <c r="H54" s="3">
        <f t="shared" si="3"/>
        <v>0.009108</v>
      </c>
    </row>
    <row r="55" spans="2:8" ht="12.75">
      <c r="B55" s="2">
        <v>30000000</v>
      </c>
      <c r="C55" s="2">
        <v>37500000</v>
      </c>
      <c r="D55" s="3">
        <v>0.148</v>
      </c>
      <c r="E55" s="3">
        <f t="shared" si="0"/>
        <v>0.0443704</v>
      </c>
      <c r="F55" s="3">
        <f t="shared" si="1"/>
        <v>0.1036148</v>
      </c>
      <c r="G55" s="35">
        <f t="shared" si="2"/>
        <v>0.022199999999999998</v>
      </c>
      <c r="H55" s="3">
        <f t="shared" si="3"/>
        <v>0.008879999999999999</v>
      </c>
    </row>
    <row r="56" spans="2:8" ht="12.75">
      <c r="B56" s="2">
        <v>37500000</v>
      </c>
      <c r="C56" s="2">
        <v>45000000</v>
      </c>
      <c r="D56" s="3">
        <v>0.1438</v>
      </c>
      <c r="E56" s="3">
        <f t="shared" si="0"/>
        <v>0.04311124</v>
      </c>
      <c r="F56" s="3">
        <f t="shared" si="1"/>
        <v>0.10067438000000002</v>
      </c>
      <c r="G56" s="35">
        <f t="shared" si="2"/>
        <v>0.021570000000000002</v>
      </c>
      <c r="H56" s="3">
        <f t="shared" si="3"/>
        <v>0.008628</v>
      </c>
    </row>
    <row r="57" spans="2:8" ht="12.75">
      <c r="B57" s="2">
        <v>45000000</v>
      </c>
      <c r="C57" s="2">
        <v>52500000</v>
      </c>
      <c r="D57" s="3">
        <v>0.1403</v>
      </c>
      <c r="E57" s="3">
        <f t="shared" si="0"/>
        <v>0.042061940000000006</v>
      </c>
      <c r="F57" s="3">
        <f t="shared" si="1"/>
        <v>0.09822403000000002</v>
      </c>
      <c r="G57" s="35">
        <f t="shared" si="2"/>
        <v>0.021045</v>
      </c>
      <c r="H57" s="3">
        <f t="shared" si="3"/>
        <v>0.008418</v>
      </c>
    </row>
    <row r="58" spans="2:8" ht="12.75">
      <c r="B58" s="2">
        <v>52500000</v>
      </c>
      <c r="C58" s="2">
        <v>60000000</v>
      </c>
      <c r="D58" s="3">
        <v>0.1375</v>
      </c>
      <c r="E58" s="3">
        <f t="shared" si="0"/>
        <v>0.0412225</v>
      </c>
      <c r="F58" s="3">
        <f t="shared" si="1"/>
        <v>0.09626375000000001</v>
      </c>
      <c r="G58" s="35">
        <f t="shared" si="2"/>
        <v>0.020625</v>
      </c>
      <c r="H58" s="3">
        <f t="shared" si="3"/>
        <v>0.00825</v>
      </c>
    </row>
    <row r="59" spans="2:8" ht="12.75">
      <c r="B59" s="2">
        <v>60000000</v>
      </c>
      <c r="C59" s="2">
        <v>67500000</v>
      </c>
      <c r="D59" s="3">
        <v>0.135</v>
      </c>
      <c r="E59" s="3">
        <f t="shared" si="0"/>
        <v>0.040473</v>
      </c>
      <c r="F59" s="3">
        <f t="shared" si="1"/>
        <v>0.09451350000000001</v>
      </c>
      <c r="G59" s="35">
        <f t="shared" si="2"/>
        <v>0.02025</v>
      </c>
      <c r="H59" s="3">
        <f t="shared" si="3"/>
        <v>0.0081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2.7109375" style="0" customWidth="1"/>
    <col min="2" max="3" width="13.00390625" style="0" customWidth="1"/>
    <col min="4" max="4" width="15.140625" style="0" customWidth="1"/>
    <col min="5" max="5" width="13.8515625" style="0" customWidth="1"/>
    <col min="6" max="6" width="16.7109375" style="0" customWidth="1"/>
    <col min="7" max="7" width="16.140625" style="0" customWidth="1"/>
    <col min="8" max="8" width="18.0039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4" ht="13.5" thickBot="1">
      <c r="H4" s="20" t="s">
        <v>18</v>
      </c>
    </row>
    <row r="5" spans="2:8" ht="12.75">
      <c r="B5" s="50" t="s">
        <v>27</v>
      </c>
      <c r="C5" s="51"/>
      <c r="D5" s="51"/>
      <c r="E5" s="51"/>
      <c r="F5" s="51"/>
      <c r="G5" s="52"/>
      <c r="H5" s="47">
        <v>90</v>
      </c>
    </row>
    <row r="6" spans="2:8" ht="13.5" thickBot="1">
      <c r="B6" s="53"/>
      <c r="C6" s="54"/>
      <c r="D6" s="54"/>
      <c r="E6" s="54"/>
      <c r="F6" s="54"/>
      <c r="G6" s="55"/>
      <c r="H6" s="48"/>
    </row>
    <row r="7" ht="13.5" thickBot="1"/>
    <row r="8" spans="2:8" ht="12.75">
      <c r="B8" s="21" t="s">
        <v>0</v>
      </c>
      <c r="C8" s="9" t="s">
        <v>0</v>
      </c>
      <c r="D8" s="8" t="s">
        <v>4</v>
      </c>
      <c r="E8" s="9" t="s">
        <v>28</v>
      </c>
      <c r="F8" s="27" t="s">
        <v>29</v>
      </c>
      <c r="G8" s="8" t="s">
        <v>30</v>
      </c>
      <c r="H8" s="22" t="s">
        <v>30</v>
      </c>
    </row>
    <row r="9" spans="2:8" ht="12.75">
      <c r="B9" s="23" t="s">
        <v>1</v>
      </c>
      <c r="C9" s="6" t="s">
        <v>2</v>
      </c>
      <c r="D9" s="5" t="s">
        <v>5</v>
      </c>
      <c r="E9" s="6"/>
      <c r="F9" s="28"/>
      <c r="G9" s="5" t="s">
        <v>31</v>
      </c>
      <c r="H9" s="24" t="s">
        <v>32</v>
      </c>
    </row>
    <row r="10" spans="2:8" ht="13.5" thickBot="1">
      <c r="B10" s="25" t="s">
        <v>3</v>
      </c>
      <c r="C10" s="15" t="s">
        <v>3</v>
      </c>
      <c r="D10" s="14" t="s">
        <v>6</v>
      </c>
      <c r="E10" s="17">
        <v>0.3</v>
      </c>
      <c r="F10" s="29">
        <v>0.7</v>
      </c>
      <c r="G10" s="16">
        <v>0.15</v>
      </c>
      <c r="H10" s="26">
        <v>0.06</v>
      </c>
    </row>
    <row r="11" spans="2:8" ht="12.75">
      <c r="B11" s="33"/>
      <c r="C11" s="33"/>
      <c r="D11" s="33"/>
      <c r="E11" s="33"/>
      <c r="F11" s="33"/>
      <c r="G11" s="33"/>
      <c r="H11" s="33"/>
    </row>
    <row r="12" spans="2:8" ht="12.75">
      <c r="B12" s="4">
        <v>0</v>
      </c>
      <c r="C12" s="2">
        <v>30000</v>
      </c>
      <c r="D12" s="3">
        <v>0.3854</v>
      </c>
      <c r="E12" s="3">
        <f aca="true" t="shared" si="0" ref="E12:E59">(D12*29.99%)</f>
        <v>0.11558146000000001</v>
      </c>
      <c r="F12" s="3">
        <f aca="true" t="shared" si="1" ref="F12:F59">(D12*70.01%)</f>
        <v>0.26981854000000005</v>
      </c>
      <c r="G12" s="35">
        <f aca="true" t="shared" si="2" ref="G12:G59">(D12*15%)</f>
        <v>0.05781</v>
      </c>
      <c r="H12" s="3">
        <f aca="true" t="shared" si="3" ref="H12:H59">(D12*6%)</f>
        <v>0.023124</v>
      </c>
    </row>
    <row r="13" spans="2:8" ht="12.75">
      <c r="B13" s="2">
        <v>30000</v>
      </c>
      <c r="C13" s="2">
        <v>45000</v>
      </c>
      <c r="D13" s="3">
        <v>0.3593</v>
      </c>
      <c r="E13" s="3">
        <f t="shared" si="0"/>
        <v>0.10775407000000001</v>
      </c>
      <c r="F13" s="3">
        <f t="shared" si="1"/>
        <v>0.25154593000000003</v>
      </c>
      <c r="G13" s="35">
        <f t="shared" si="2"/>
        <v>0.053895</v>
      </c>
      <c r="H13" s="3">
        <f t="shared" si="3"/>
        <v>0.021558</v>
      </c>
    </row>
    <row r="14" spans="2:8" ht="12.75">
      <c r="B14" s="2">
        <v>45000</v>
      </c>
      <c r="C14" s="2">
        <v>60000</v>
      </c>
      <c r="D14" s="3">
        <v>0.3425</v>
      </c>
      <c r="E14" s="3">
        <f t="shared" si="0"/>
        <v>0.10271575000000001</v>
      </c>
      <c r="F14" s="3">
        <f t="shared" si="1"/>
        <v>0.23978425000000003</v>
      </c>
      <c r="G14" s="35">
        <f t="shared" si="2"/>
        <v>0.051375000000000004</v>
      </c>
      <c r="H14" s="3">
        <f t="shared" si="3"/>
        <v>0.020550000000000002</v>
      </c>
    </row>
    <row r="15" spans="2:8" ht="12.75">
      <c r="B15" s="2">
        <v>60000</v>
      </c>
      <c r="C15" s="2">
        <v>90000</v>
      </c>
      <c r="D15" s="3">
        <v>0.3247</v>
      </c>
      <c r="E15" s="3">
        <f t="shared" si="0"/>
        <v>0.09737752999999999</v>
      </c>
      <c r="F15" s="3">
        <f t="shared" si="1"/>
        <v>0.22732247</v>
      </c>
      <c r="G15" s="35">
        <f t="shared" si="2"/>
        <v>0.048705</v>
      </c>
      <c r="H15" s="3">
        <f t="shared" si="3"/>
        <v>0.019482</v>
      </c>
    </row>
    <row r="16" spans="2:8" ht="12.75">
      <c r="B16" s="2">
        <v>90000</v>
      </c>
      <c r="C16" s="2">
        <v>120000</v>
      </c>
      <c r="D16" s="3">
        <v>0.3095</v>
      </c>
      <c r="E16" s="3">
        <f t="shared" si="0"/>
        <v>0.09281905</v>
      </c>
      <c r="F16" s="3">
        <f t="shared" si="1"/>
        <v>0.21668095</v>
      </c>
      <c r="G16" s="35">
        <f t="shared" si="2"/>
        <v>0.046425</v>
      </c>
      <c r="H16" s="3">
        <f t="shared" si="3"/>
        <v>0.01857</v>
      </c>
    </row>
    <row r="17" spans="2:8" ht="12.75">
      <c r="B17" s="2">
        <v>120000</v>
      </c>
      <c r="C17" s="2">
        <v>150000</v>
      </c>
      <c r="D17" s="3">
        <v>0.2985</v>
      </c>
      <c r="E17" s="3">
        <f t="shared" si="0"/>
        <v>0.08952014999999999</v>
      </c>
      <c r="F17" s="3">
        <f t="shared" si="1"/>
        <v>0.20897985</v>
      </c>
      <c r="G17" s="35">
        <f t="shared" si="2"/>
        <v>0.044774999999999995</v>
      </c>
      <c r="H17" s="3">
        <f t="shared" si="3"/>
        <v>0.01791</v>
      </c>
    </row>
    <row r="18" spans="2:8" ht="12.75">
      <c r="B18" s="2">
        <v>150000</v>
      </c>
      <c r="C18" s="2">
        <v>180000</v>
      </c>
      <c r="D18" s="3">
        <v>0.29</v>
      </c>
      <c r="E18" s="3">
        <f t="shared" si="0"/>
        <v>0.08697099999999999</v>
      </c>
      <c r="F18" s="3">
        <f t="shared" si="1"/>
        <v>0.20302900000000002</v>
      </c>
      <c r="G18" s="35">
        <f t="shared" si="2"/>
        <v>0.0435</v>
      </c>
      <c r="H18" s="3">
        <f t="shared" si="3"/>
        <v>0.0174</v>
      </c>
    </row>
    <row r="19" spans="2:8" ht="12.75">
      <c r="B19" s="2">
        <v>180000</v>
      </c>
      <c r="C19" s="2">
        <v>210000</v>
      </c>
      <c r="D19" s="3">
        <v>0.283</v>
      </c>
      <c r="E19" s="3">
        <f t="shared" si="0"/>
        <v>0.0848717</v>
      </c>
      <c r="F19" s="3">
        <f t="shared" si="1"/>
        <v>0.1981283</v>
      </c>
      <c r="G19" s="35">
        <f t="shared" si="2"/>
        <v>0.042449999999999995</v>
      </c>
      <c r="H19" s="3">
        <f t="shared" si="3"/>
        <v>0.01698</v>
      </c>
    </row>
    <row r="20" spans="2:8" ht="12.75">
      <c r="B20" s="2">
        <v>210000</v>
      </c>
      <c r="C20" s="2">
        <v>240000</v>
      </c>
      <c r="D20" s="3">
        <v>0.2772</v>
      </c>
      <c r="E20" s="3">
        <f t="shared" si="0"/>
        <v>0.08313228</v>
      </c>
      <c r="F20" s="3">
        <f t="shared" si="1"/>
        <v>0.19406772000000003</v>
      </c>
      <c r="G20" s="35">
        <f t="shared" si="2"/>
        <v>0.04158</v>
      </c>
      <c r="H20" s="3">
        <f t="shared" si="3"/>
        <v>0.016632</v>
      </c>
    </row>
    <row r="21" spans="2:8" ht="12.75">
      <c r="B21" s="2">
        <v>240000</v>
      </c>
      <c r="C21" s="2">
        <v>270000</v>
      </c>
      <c r="D21" s="3">
        <v>0.2722</v>
      </c>
      <c r="E21" s="3">
        <f t="shared" si="0"/>
        <v>0.08163278</v>
      </c>
      <c r="F21" s="3">
        <f t="shared" si="1"/>
        <v>0.19056722</v>
      </c>
      <c r="G21" s="35">
        <f t="shared" si="2"/>
        <v>0.04083</v>
      </c>
      <c r="H21" s="3">
        <f t="shared" si="3"/>
        <v>0.016332</v>
      </c>
    </row>
    <row r="22" spans="2:8" ht="12.75">
      <c r="B22" s="2">
        <v>270000</v>
      </c>
      <c r="C22" s="2">
        <v>300000</v>
      </c>
      <c r="D22" s="3">
        <v>0.2678</v>
      </c>
      <c r="E22" s="3">
        <f t="shared" si="0"/>
        <v>0.08031321999999999</v>
      </c>
      <c r="F22" s="3">
        <f t="shared" si="1"/>
        <v>0.18748678</v>
      </c>
      <c r="G22" s="35">
        <f t="shared" si="2"/>
        <v>0.04017</v>
      </c>
      <c r="H22" s="3">
        <f t="shared" si="3"/>
        <v>0.016068</v>
      </c>
    </row>
    <row r="23" spans="2:8" ht="12.75">
      <c r="B23" s="2">
        <v>300000</v>
      </c>
      <c r="C23" s="2">
        <v>360000</v>
      </c>
      <c r="D23" s="3">
        <v>0.262</v>
      </c>
      <c r="E23" s="3">
        <f t="shared" si="0"/>
        <v>0.0785738</v>
      </c>
      <c r="F23" s="3">
        <f t="shared" si="1"/>
        <v>0.1834262</v>
      </c>
      <c r="G23" s="35">
        <f t="shared" si="2"/>
        <v>0.0393</v>
      </c>
      <c r="H23" s="3">
        <f t="shared" si="3"/>
        <v>0.01572</v>
      </c>
    </row>
    <row r="24" spans="2:8" ht="12.75">
      <c r="B24" s="2">
        <v>360000</v>
      </c>
      <c r="C24" s="2">
        <v>420000</v>
      </c>
      <c r="D24" s="3">
        <v>0.2558</v>
      </c>
      <c r="E24" s="3">
        <f t="shared" si="0"/>
        <v>0.07671442</v>
      </c>
      <c r="F24" s="3">
        <f t="shared" si="1"/>
        <v>0.17908558000000002</v>
      </c>
      <c r="G24" s="35">
        <f t="shared" si="2"/>
        <v>0.03837</v>
      </c>
      <c r="H24" s="3">
        <f t="shared" si="3"/>
        <v>0.015348</v>
      </c>
    </row>
    <row r="25" spans="2:8" ht="12.75">
      <c r="B25" s="2">
        <v>420000</v>
      </c>
      <c r="C25" s="2">
        <v>480000</v>
      </c>
      <c r="D25" s="3">
        <v>0.2505</v>
      </c>
      <c r="E25" s="3">
        <f t="shared" si="0"/>
        <v>0.07512495</v>
      </c>
      <c r="F25" s="3">
        <f t="shared" si="1"/>
        <v>0.17537505</v>
      </c>
      <c r="G25" s="35">
        <f t="shared" si="2"/>
        <v>0.037575</v>
      </c>
      <c r="H25" s="3">
        <f t="shared" si="3"/>
        <v>0.01503</v>
      </c>
    </row>
    <row r="26" spans="2:8" ht="12.75">
      <c r="B26" s="2">
        <v>480000</v>
      </c>
      <c r="C26" s="2">
        <v>540000</v>
      </c>
      <c r="D26" s="3">
        <v>0.246</v>
      </c>
      <c r="E26" s="3">
        <f t="shared" si="0"/>
        <v>0.0737754</v>
      </c>
      <c r="F26" s="3">
        <f t="shared" si="1"/>
        <v>0.1722246</v>
      </c>
      <c r="G26" s="35">
        <f t="shared" si="2"/>
        <v>0.036899999999999995</v>
      </c>
      <c r="H26" s="3">
        <f t="shared" si="3"/>
        <v>0.014759999999999999</v>
      </c>
    </row>
    <row r="27" spans="2:8" ht="12.75">
      <c r="B27" s="2">
        <v>540000</v>
      </c>
      <c r="C27" s="2">
        <v>600000</v>
      </c>
      <c r="D27" s="3">
        <v>0.242</v>
      </c>
      <c r="E27" s="3">
        <f t="shared" si="0"/>
        <v>0.0725758</v>
      </c>
      <c r="F27" s="3">
        <f t="shared" si="1"/>
        <v>0.1694242</v>
      </c>
      <c r="G27" s="35">
        <f t="shared" si="2"/>
        <v>0.0363</v>
      </c>
      <c r="H27" s="3">
        <f t="shared" si="3"/>
        <v>0.014519999999999998</v>
      </c>
    </row>
    <row r="28" spans="2:8" ht="12.75">
      <c r="B28" s="2">
        <v>600000</v>
      </c>
      <c r="C28" s="2">
        <v>750000</v>
      </c>
      <c r="D28" s="3">
        <v>0.236</v>
      </c>
      <c r="E28" s="3">
        <f t="shared" si="0"/>
        <v>0.07077639999999999</v>
      </c>
      <c r="F28" s="3">
        <f t="shared" si="1"/>
        <v>0.1652236</v>
      </c>
      <c r="G28" s="35">
        <f t="shared" si="2"/>
        <v>0.035399999999999994</v>
      </c>
      <c r="H28" s="3">
        <f t="shared" si="3"/>
        <v>0.014159999999999999</v>
      </c>
    </row>
    <row r="29" spans="2:8" ht="12.75">
      <c r="B29" s="2">
        <v>750000</v>
      </c>
      <c r="C29" s="2">
        <v>900000</v>
      </c>
      <c r="D29" s="3">
        <v>0.2292</v>
      </c>
      <c r="E29" s="3">
        <f t="shared" si="0"/>
        <v>0.06873707999999999</v>
      </c>
      <c r="F29" s="3">
        <f t="shared" si="1"/>
        <v>0.16046292</v>
      </c>
      <c r="G29" s="35">
        <f t="shared" si="2"/>
        <v>0.034379999999999994</v>
      </c>
      <c r="H29" s="3">
        <f t="shared" si="3"/>
        <v>0.013751999999999999</v>
      </c>
    </row>
    <row r="30" spans="2:8" ht="12.75">
      <c r="B30" s="2">
        <v>900000</v>
      </c>
      <c r="C30" s="2">
        <v>1050000</v>
      </c>
      <c r="D30" s="3">
        <v>0.2237</v>
      </c>
      <c r="E30" s="3">
        <f t="shared" si="0"/>
        <v>0.06708763000000001</v>
      </c>
      <c r="F30" s="3">
        <f t="shared" si="1"/>
        <v>0.15661237000000003</v>
      </c>
      <c r="G30" s="35">
        <f t="shared" si="2"/>
        <v>0.033555</v>
      </c>
      <c r="H30" s="3">
        <f t="shared" si="3"/>
        <v>0.013422</v>
      </c>
    </row>
    <row r="31" spans="2:8" ht="12.75">
      <c r="B31" s="2">
        <v>1050000</v>
      </c>
      <c r="C31" s="2">
        <v>1200000</v>
      </c>
      <c r="D31" s="3">
        <v>0.2191</v>
      </c>
      <c r="E31" s="3">
        <f t="shared" si="0"/>
        <v>0.06570809</v>
      </c>
      <c r="F31" s="3">
        <f t="shared" si="1"/>
        <v>0.15339191</v>
      </c>
      <c r="G31" s="35">
        <f t="shared" si="2"/>
        <v>0.032865</v>
      </c>
      <c r="H31" s="3">
        <f t="shared" si="3"/>
        <v>0.013146</v>
      </c>
    </row>
    <row r="32" spans="2:8" ht="12.75">
      <c r="B32" s="2">
        <v>1200000</v>
      </c>
      <c r="C32" s="2">
        <v>1350000</v>
      </c>
      <c r="D32" s="3">
        <v>0.2151</v>
      </c>
      <c r="E32" s="3">
        <f t="shared" si="0"/>
        <v>0.06450849</v>
      </c>
      <c r="F32" s="3">
        <f t="shared" si="1"/>
        <v>0.15059151</v>
      </c>
      <c r="G32" s="35">
        <f t="shared" si="2"/>
        <v>0.032265</v>
      </c>
      <c r="H32" s="3">
        <f t="shared" si="3"/>
        <v>0.012906</v>
      </c>
    </row>
    <row r="33" spans="2:8" ht="12.75">
      <c r="B33" s="2">
        <v>1350000</v>
      </c>
      <c r="C33" s="2">
        <v>1500000</v>
      </c>
      <c r="D33" s="3">
        <v>0.2117</v>
      </c>
      <c r="E33" s="3">
        <f t="shared" si="0"/>
        <v>0.06348883</v>
      </c>
      <c r="F33" s="3">
        <f t="shared" si="1"/>
        <v>0.14821117</v>
      </c>
      <c r="G33" s="35">
        <f t="shared" si="2"/>
        <v>0.031755</v>
      </c>
      <c r="H33" s="3">
        <f t="shared" si="3"/>
        <v>0.012702</v>
      </c>
    </row>
    <row r="34" spans="2:8" ht="12.75">
      <c r="B34" s="2">
        <v>1500000</v>
      </c>
      <c r="C34" s="2">
        <v>1800000</v>
      </c>
      <c r="D34" s="3">
        <v>0.2071</v>
      </c>
      <c r="E34" s="3">
        <f t="shared" si="0"/>
        <v>0.062109290000000004</v>
      </c>
      <c r="F34" s="3">
        <f t="shared" si="1"/>
        <v>0.14499071000000002</v>
      </c>
      <c r="G34" s="35">
        <f t="shared" si="2"/>
        <v>0.031065</v>
      </c>
      <c r="H34" s="3">
        <f t="shared" si="3"/>
        <v>0.012426</v>
      </c>
    </row>
    <row r="35" spans="2:8" ht="12.75">
      <c r="B35" s="2">
        <v>1800000</v>
      </c>
      <c r="C35" s="2">
        <v>2100000</v>
      </c>
      <c r="D35" s="3">
        <v>0.2022</v>
      </c>
      <c r="E35" s="3">
        <f t="shared" si="0"/>
        <v>0.06063978</v>
      </c>
      <c r="F35" s="3">
        <f t="shared" si="1"/>
        <v>0.14156022000000001</v>
      </c>
      <c r="G35" s="35">
        <f t="shared" si="2"/>
        <v>0.030329999999999996</v>
      </c>
      <c r="H35" s="3">
        <f t="shared" si="3"/>
        <v>0.012131999999999999</v>
      </c>
    </row>
    <row r="36" spans="2:8" ht="12.75">
      <c r="B36" s="2">
        <v>2100000</v>
      </c>
      <c r="C36" s="2">
        <v>2400000</v>
      </c>
      <c r="D36" s="3">
        <v>0.198</v>
      </c>
      <c r="E36" s="3">
        <f t="shared" si="0"/>
        <v>0.0593802</v>
      </c>
      <c r="F36" s="3">
        <f t="shared" si="1"/>
        <v>0.13861980000000002</v>
      </c>
      <c r="G36" s="35">
        <f t="shared" si="2"/>
        <v>0.0297</v>
      </c>
      <c r="H36" s="3">
        <f t="shared" si="3"/>
        <v>0.01188</v>
      </c>
    </row>
    <row r="37" spans="2:8" ht="12.75">
      <c r="B37" s="2">
        <v>2400000</v>
      </c>
      <c r="C37" s="2">
        <v>2700000</v>
      </c>
      <c r="D37" s="3">
        <v>0.1944</v>
      </c>
      <c r="E37" s="3">
        <f t="shared" si="0"/>
        <v>0.058300559999999994</v>
      </c>
      <c r="F37" s="3">
        <f t="shared" si="1"/>
        <v>0.13609944000000002</v>
      </c>
      <c r="G37" s="35">
        <f t="shared" si="2"/>
        <v>0.02916</v>
      </c>
      <c r="H37" s="3">
        <f t="shared" si="3"/>
        <v>0.011663999999999999</v>
      </c>
    </row>
    <row r="38" spans="2:8" ht="12.75">
      <c r="B38" s="2">
        <v>2700000</v>
      </c>
      <c r="C38" s="2">
        <v>3000000</v>
      </c>
      <c r="D38" s="3">
        <v>0.1913</v>
      </c>
      <c r="E38" s="3">
        <f t="shared" si="0"/>
        <v>0.05737087</v>
      </c>
      <c r="F38" s="3">
        <f t="shared" si="1"/>
        <v>0.13392913</v>
      </c>
      <c r="G38" s="35">
        <f t="shared" si="2"/>
        <v>0.028695</v>
      </c>
      <c r="H38" s="3">
        <f t="shared" si="3"/>
        <v>0.011477999999999999</v>
      </c>
    </row>
    <row r="39" spans="2:8" ht="12.75">
      <c r="B39" s="2">
        <v>3000000</v>
      </c>
      <c r="C39" s="2">
        <v>3750000</v>
      </c>
      <c r="D39" s="3">
        <v>0.1865</v>
      </c>
      <c r="E39" s="3">
        <f t="shared" si="0"/>
        <v>0.05593135</v>
      </c>
      <c r="F39" s="3">
        <f t="shared" si="1"/>
        <v>0.13056865</v>
      </c>
      <c r="G39" s="35">
        <f t="shared" si="2"/>
        <v>0.027975</v>
      </c>
      <c r="H39" s="3">
        <f t="shared" si="3"/>
        <v>0.01119</v>
      </c>
    </row>
    <row r="40" spans="2:8" ht="12.75">
      <c r="B40" s="2">
        <v>3750000</v>
      </c>
      <c r="C40" s="2">
        <v>4500000</v>
      </c>
      <c r="D40" s="3">
        <v>0.1812</v>
      </c>
      <c r="E40" s="3">
        <f t="shared" si="0"/>
        <v>0.05434188</v>
      </c>
      <c r="F40" s="3">
        <f t="shared" si="1"/>
        <v>0.12685812000000002</v>
      </c>
      <c r="G40" s="35">
        <f t="shared" si="2"/>
        <v>0.02718</v>
      </c>
      <c r="H40" s="3">
        <f t="shared" si="3"/>
        <v>0.010872</v>
      </c>
    </row>
    <row r="41" spans="2:8" ht="12.75">
      <c r="B41" s="2">
        <v>4500000</v>
      </c>
      <c r="C41" s="2">
        <v>5250000</v>
      </c>
      <c r="D41" s="3">
        <v>0.1768</v>
      </c>
      <c r="E41" s="3">
        <f t="shared" si="0"/>
        <v>0.053022320000000005</v>
      </c>
      <c r="F41" s="3">
        <f t="shared" si="1"/>
        <v>0.12377768000000001</v>
      </c>
      <c r="G41" s="35">
        <f t="shared" si="2"/>
        <v>0.026520000000000002</v>
      </c>
      <c r="H41" s="3">
        <f t="shared" si="3"/>
        <v>0.010608000000000001</v>
      </c>
    </row>
    <row r="42" spans="2:8" ht="12.75">
      <c r="B42" s="2">
        <v>5250000</v>
      </c>
      <c r="C42" s="2">
        <v>6000000</v>
      </c>
      <c r="D42" s="3">
        <v>0.1732</v>
      </c>
      <c r="E42" s="3">
        <f t="shared" si="0"/>
        <v>0.05194268</v>
      </c>
      <c r="F42" s="3">
        <f t="shared" si="1"/>
        <v>0.12125732</v>
      </c>
      <c r="G42" s="35">
        <f t="shared" si="2"/>
        <v>0.02598</v>
      </c>
      <c r="H42" s="3">
        <f t="shared" si="3"/>
        <v>0.010391999999999998</v>
      </c>
    </row>
    <row r="43" spans="2:8" ht="12.75">
      <c r="B43" s="2">
        <v>6000000</v>
      </c>
      <c r="C43" s="2">
        <v>6750000</v>
      </c>
      <c r="D43" s="3">
        <v>0.1701</v>
      </c>
      <c r="E43" s="3">
        <f t="shared" si="0"/>
        <v>0.05101299</v>
      </c>
      <c r="F43" s="3">
        <f t="shared" si="1"/>
        <v>0.11908701000000001</v>
      </c>
      <c r="G43" s="35">
        <f t="shared" si="2"/>
        <v>0.025515</v>
      </c>
      <c r="H43" s="3">
        <f t="shared" si="3"/>
        <v>0.010206</v>
      </c>
    </row>
    <row r="44" spans="2:8" ht="12.75">
      <c r="B44" s="2">
        <v>6750000</v>
      </c>
      <c r="C44" s="2">
        <v>7500000</v>
      </c>
      <c r="D44" s="3">
        <v>0.1673</v>
      </c>
      <c r="E44" s="3">
        <f t="shared" si="0"/>
        <v>0.05017327</v>
      </c>
      <c r="F44" s="3">
        <f t="shared" si="1"/>
        <v>0.11712673000000001</v>
      </c>
      <c r="G44" s="35">
        <f t="shared" si="2"/>
        <v>0.025095</v>
      </c>
      <c r="H44" s="3">
        <f t="shared" si="3"/>
        <v>0.010038</v>
      </c>
    </row>
    <row r="45" spans="2:8" ht="12.75">
      <c r="B45" s="2">
        <v>7500000</v>
      </c>
      <c r="C45" s="2">
        <v>9000000</v>
      </c>
      <c r="D45" s="3">
        <v>0.1637</v>
      </c>
      <c r="E45" s="3">
        <f t="shared" si="0"/>
        <v>0.049093630000000006</v>
      </c>
      <c r="F45" s="3">
        <f t="shared" si="1"/>
        <v>0.11460637000000001</v>
      </c>
      <c r="G45" s="35">
        <f t="shared" si="2"/>
        <v>0.024555</v>
      </c>
      <c r="H45" s="3">
        <f t="shared" si="3"/>
        <v>0.009822000000000001</v>
      </c>
    </row>
    <row r="46" spans="2:8" ht="12.75">
      <c r="B46" s="2">
        <v>9000000</v>
      </c>
      <c r="C46" s="2">
        <v>10500000</v>
      </c>
      <c r="D46" s="3">
        <v>0.1598</v>
      </c>
      <c r="E46" s="3">
        <f t="shared" si="0"/>
        <v>0.04792402</v>
      </c>
      <c r="F46" s="3">
        <f t="shared" si="1"/>
        <v>0.11187598000000001</v>
      </c>
      <c r="G46" s="35">
        <f t="shared" si="2"/>
        <v>0.023969999999999998</v>
      </c>
      <c r="H46" s="3">
        <f t="shared" si="3"/>
        <v>0.009588</v>
      </c>
    </row>
    <row r="47" spans="2:8" ht="12.75">
      <c r="B47" s="2">
        <v>10500000</v>
      </c>
      <c r="C47" s="2">
        <v>12000000</v>
      </c>
      <c r="D47" s="3">
        <v>0.1565</v>
      </c>
      <c r="E47" s="3">
        <f t="shared" si="0"/>
        <v>0.04693435</v>
      </c>
      <c r="F47" s="3">
        <f t="shared" si="1"/>
        <v>0.10956565000000001</v>
      </c>
      <c r="G47" s="35">
        <f t="shared" si="2"/>
        <v>0.023475</v>
      </c>
      <c r="H47" s="3">
        <f t="shared" si="3"/>
        <v>0.009389999999999999</v>
      </c>
    </row>
    <row r="48" spans="2:8" ht="12.75">
      <c r="B48" s="2">
        <v>12000000</v>
      </c>
      <c r="C48" s="2">
        <v>13500000</v>
      </c>
      <c r="D48" s="3">
        <v>0.1537</v>
      </c>
      <c r="E48" s="3">
        <f t="shared" si="0"/>
        <v>0.04609463</v>
      </c>
      <c r="F48" s="3">
        <f t="shared" si="1"/>
        <v>0.10760537</v>
      </c>
      <c r="G48" s="35">
        <f t="shared" si="2"/>
        <v>0.023055</v>
      </c>
      <c r="H48" s="3">
        <f t="shared" si="3"/>
        <v>0.009222</v>
      </c>
    </row>
    <row r="49" spans="2:8" ht="12.75">
      <c r="B49" s="2">
        <v>13500000</v>
      </c>
      <c r="C49" s="2">
        <v>15000000</v>
      </c>
      <c r="D49" s="3">
        <v>0.1512</v>
      </c>
      <c r="E49" s="3">
        <f t="shared" si="0"/>
        <v>0.04534488</v>
      </c>
      <c r="F49" s="3">
        <f t="shared" si="1"/>
        <v>0.10585512000000001</v>
      </c>
      <c r="G49" s="35">
        <f t="shared" si="2"/>
        <v>0.02268</v>
      </c>
      <c r="H49" s="3">
        <f t="shared" si="3"/>
        <v>0.009072</v>
      </c>
    </row>
    <row r="50" spans="2:8" ht="12.75">
      <c r="B50" s="2">
        <v>15000000</v>
      </c>
      <c r="C50" s="2">
        <v>18000000</v>
      </c>
      <c r="D50" s="3">
        <v>0.148</v>
      </c>
      <c r="E50" s="3">
        <f t="shared" si="0"/>
        <v>0.0443852</v>
      </c>
      <c r="F50" s="3">
        <f t="shared" si="1"/>
        <v>0.1036148</v>
      </c>
      <c r="G50" s="35">
        <f t="shared" si="2"/>
        <v>0.022199999999999998</v>
      </c>
      <c r="H50" s="3">
        <f t="shared" si="3"/>
        <v>0.008879999999999999</v>
      </c>
    </row>
    <row r="51" spans="2:8" ht="12.75">
      <c r="B51" s="2">
        <v>18000000</v>
      </c>
      <c r="C51" s="2">
        <v>21000000</v>
      </c>
      <c r="D51" s="3">
        <v>0.1444</v>
      </c>
      <c r="E51" s="3">
        <f t="shared" si="0"/>
        <v>0.04330556</v>
      </c>
      <c r="F51" s="3">
        <f t="shared" si="1"/>
        <v>0.10109444000000001</v>
      </c>
      <c r="G51" s="35">
        <f t="shared" si="2"/>
        <v>0.02166</v>
      </c>
      <c r="H51" s="3">
        <f t="shared" si="3"/>
        <v>0.008664</v>
      </c>
    </row>
    <row r="52" spans="2:8" ht="12.75">
      <c r="B52" s="2">
        <v>21000000</v>
      </c>
      <c r="C52" s="2">
        <v>24000000</v>
      </c>
      <c r="D52" s="3">
        <v>0.1414</v>
      </c>
      <c r="E52" s="3">
        <f t="shared" si="0"/>
        <v>0.04240586</v>
      </c>
      <c r="F52" s="3">
        <f t="shared" si="1"/>
        <v>0.09899414000000001</v>
      </c>
      <c r="G52" s="35">
        <f t="shared" si="2"/>
        <v>0.02121</v>
      </c>
      <c r="H52" s="3">
        <f t="shared" si="3"/>
        <v>0.008484</v>
      </c>
    </row>
    <row r="53" spans="2:8" ht="12.75">
      <c r="B53" s="2">
        <v>24000000</v>
      </c>
      <c r="C53" s="2">
        <v>27000000</v>
      </c>
      <c r="D53" s="3">
        <v>0.1389</v>
      </c>
      <c r="E53" s="3">
        <f t="shared" si="0"/>
        <v>0.041656109999999996</v>
      </c>
      <c r="F53" s="3">
        <f t="shared" si="1"/>
        <v>0.09724389</v>
      </c>
      <c r="G53" s="35">
        <f t="shared" si="2"/>
        <v>0.020835</v>
      </c>
      <c r="H53" s="3">
        <f t="shared" si="3"/>
        <v>0.008334</v>
      </c>
    </row>
    <row r="54" spans="2:8" ht="12.75">
      <c r="B54" s="2">
        <v>27000000</v>
      </c>
      <c r="C54" s="2">
        <v>30000000</v>
      </c>
      <c r="D54" s="3">
        <v>0.1366</v>
      </c>
      <c r="E54" s="3">
        <f t="shared" si="0"/>
        <v>0.04096634</v>
      </c>
      <c r="F54" s="3">
        <f t="shared" si="1"/>
        <v>0.09563366000000001</v>
      </c>
      <c r="G54" s="35">
        <f t="shared" si="2"/>
        <v>0.020489999999999998</v>
      </c>
      <c r="H54" s="3">
        <f t="shared" si="3"/>
        <v>0.008196</v>
      </c>
    </row>
    <row r="55" spans="2:8" ht="12.75">
      <c r="B55" s="2">
        <v>30000000</v>
      </c>
      <c r="C55" s="2">
        <v>37500000</v>
      </c>
      <c r="D55" s="3">
        <v>0.1332</v>
      </c>
      <c r="E55" s="3">
        <f t="shared" si="0"/>
        <v>0.039946680000000005</v>
      </c>
      <c r="F55" s="3">
        <f t="shared" si="1"/>
        <v>0.09325332000000001</v>
      </c>
      <c r="G55" s="35">
        <f t="shared" si="2"/>
        <v>0.01998</v>
      </c>
      <c r="H55" s="3">
        <f t="shared" si="3"/>
        <v>0.007992</v>
      </c>
    </row>
    <row r="56" spans="2:8" ht="12.75">
      <c r="B56" s="2">
        <v>37500000</v>
      </c>
      <c r="C56" s="2">
        <v>45000000</v>
      </c>
      <c r="D56" s="3">
        <v>0.1294</v>
      </c>
      <c r="E56" s="3">
        <f t="shared" si="0"/>
        <v>0.03880706</v>
      </c>
      <c r="F56" s="3">
        <f t="shared" si="1"/>
        <v>0.09059294</v>
      </c>
      <c r="G56" s="35">
        <f t="shared" si="2"/>
        <v>0.019409999999999997</v>
      </c>
      <c r="H56" s="3">
        <f t="shared" si="3"/>
        <v>0.007763999999999999</v>
      </c>
    </row>
    <row r="57" spans="2:8" ht="12.75">
      <c r="B57" s="2">
        <v>45000000</v>
      </c>
      <c r="C57" s="2">
        <v>52500000</v>
      </c>
      <c r="D57" s="3">
        <v>0.1263</v>
      </c>
      <c r="E57" s="3">
        <f t="shared" si="0"/>
        <v>0.03787737</v>
      </c>
      <c r="F57" s="3">
        <f t="shared" si="1"/>
        <v>0.08842263</v>
      </c>
      <c r="G57" s="35">
        <f t="shared" si="2"/>
        <v>0.018945</v>
      </c>
      <c r="H57" s="3">
        <f t="shared" si="3"/>
        <v>0.007578</v>
      </c>
    </row>
    <row r="58" spans="2:8" ht="12.75">
      <c r="B58" s="2">
        <v>52500000</v>
      </c>
      <c r="C58" s="2">
        <v>60000000</v>
      </c>
      <c r="D58" s="3">
        <v>0.1237</v>
      </c>
      <c r="E58" s="3">
        <f t="shared" si="0"/>
        <v>0.03709763</v>
      </c>
      <c r="F58" s="3">
        <f t="shared" si="1"/>
        <v>0.08660237000000001</v>
      </c>
      <c r="G58" s="35">
        <f t="shared" si="2"/>
        <v>0.018555</v>
      </c>
      <c r="H58" s="3">
        <f t="shared" si="3"/>
        <v>0.007422</v>
      </c>
    </row>
    <row r="59" spans="2:8" ht="12.75">
      <c r="B59" s="2">
        <v>60000000</v>
      </c>
      <c r="C59" s="2">
        <v>67500000</v>
      </c>
      <c r="D59" s="3">
        <v>0.1215</v>
      </c>
      <c r="E59" s="3">
        <f t="shared" si="0"/>
        <v>0.03643785</v>
      </c>
      <c r="F59" s="3">
        <f t="shared" si="1"/>
        <v>0.08506215</v>
      </c>
      <c r="G59" s="35">
        <f t="shared" si="2"/>
        <v>0.018224999999999998</v>
      </c>
      <c r="H59" s="3">
        <f t="shared" si="3"/>
        <v>0.00729</v>
      </c>
    </row>
    <row r="60" spans="5:8" ht="12.75">
      <c r="E60" s="36"/>
      <c r="F60" s="36"/>
      <c r="G60" s="36"/>
      <c r="H60" s="36"/>
    </row>
    <row r="61" ht="12.75">
      <c r="E61" s="36"/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3.140625" style="0" customWidth="1"/>
    <col min="2" max="2" width="11.57421875" style="0" customWidth="1"/>
    <col min="3" max="3" width="12.00390625" style="0" customWidth="1"/>
    <col min="4" max="4" width="13.8515625" style="0" customWidth="1"/>
    <col min="5" max="5" width="14.28125" style="0" customWidth="1"/>
    <col min="6" max="6" width="16.57421875" style="0" customWidth="1"/>
    <col min="7" max="7" width="16.28125" style="0" customWidth="1"/>
    <col min="8" max="8" width="18.5742187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5.75">
      <c r="B3" s="19"/>
      <c r="C3" s="19"/>
      <c r="D3" s="19"/>
      <c r="E3" s="19"/>
      <c r="F3" s="19"/>
      <c r="G3" s="19"/>
    </row>
    <row r="4" ht="13.5" thickBot="1">
      <c r="H4" s="20" t="s">
        <v>18</v>
      </c>
    </row>
    <row r="5" spans="2:8" ht="12.75">
      <c r="B5" s="50" t="s">
        <v>27</v>
      </c>
      <c r="C5" s="51"/>
      <c r="D5" s="51"/>
      <c r="E5" s="51"/>
      <c r="F5" s="51"/>
      <c r="G5" s="52"/>
      <c r="H5" s="47">
        <v>80</v>
      </c>
    </row>
    <row r="6" spans="2:8" ht="13.5" thickBot="1">
      <c r="B6" s="53"/>
      <c r="C6" s="54"/>
      <c r="D6" s="54"/>
      <c r="E6" s="54"/>
      <c r="F6" s="54"/>
      <c r="G6" s="55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8" t="s">
        <v>28</v>
      </c>
      <c r="F8" s="9" t="s">
        <v>29</v>
      </c>
      <c r="G8" s="8" t="s">
        <v>30</v>
      </c>
      <c r="H8" s="22" t="s">
        <v>30</v>
      </c>
    </row>
    <row r="9" spans="2:8" ht="12.75">
      <c r="B9" s="11" t="s">
        <v>1</v>
      </c>
      <c r="C9" s="5" t="s">
        <v>2</v>
      </c>
      <c r="D9" s="6" t="s">
        <v>5</v>
      </c>
      <c r="E9" s="5"/>
      <c r="F9" s="6"/>
      <c r="G9" s="5" t="s">
        <v>31</v>
      </c>
      <c r="H9" s="24" t="s">
        <v>32</v>
      </c>
    </row>
    <row r="10" spans="2:8" ht="13.5" thickBot="1">
      <c r="B10" s="13" t="s">
        <v>3</v>
      </c>
      <c r="C10" s="14" t="s">
        <v>3</v>
      </c>
      <c r="D10" s="15" t="s">
        <v>6</v>
      </c>
      <c r="E10" s="16">
        <v>0.3</v>
      </c>
      <c r="F10" s="17">
        <v>0.7001</v>
      </c>
      <c r="G10" s="16">
        <v>0.15</v>
      </c>
      <c r="H10" s="26">
        <v>0.06</v>
      </c>
    </row>
    <row r="11" spans="2:8" ht="12.75">
      <c r="B11" s="33"/>
      <c r="C11" s="33"/>
      <c r="D11" s="33"/>
      <c r="E11" s="33"/>
      <c r="F11" s="33"/>
      <c r="G11" s="33"/>
      <c r="H11" s="33"/>
    </row>
    <row r="12" spans="2:8" ht="12.75">
      <c r="B12" s="4">
        <v>0</v>
      </c>
      <c r="C12" s="2">
        <v>30000</v>
      </c>
      <c r="D12" s="3">
        <v>0.3426</v>
      </c>
      <c r="E12" s="3">
        <f aca="true" t="shared" si="0" ref="E12:E59">(D12*29.98%)</f>
        <v>0.10271148000000001</v>
      </c>
      <c r="F12" s="3">
        <f aca="true" t="shared" si="1" ref="F12:F59">(D12*70.01%)</f>
        <v>0.23985426000000004</v>
      </c>
      <c r="G12" s="35">
        <f aca="true" t="shared" si="2" ref="G12:G59">(D12*15%)</f>
        <v>0.05139</v>
      </c>
      <c r="H12" s="3">
        <f aca="true" t="shared" si="3" ref="H12:H59">(D12*6%)</f>
        <v>0.020556</v>
      </c>
    </row>
    <row r="13" spans="2:8" ht="12.75">
      <c r="B13" s="2">
        <v>30000</v>
      </c>
      <c r="C13" s="2">
        <v>45000</v>
      </c>
      <c r="D13" s="3">
        <v>0.3194</v>
      </c>
      <c r="E13" s="3">
        <f t="shared" si="0"/>
        <v>0.09575612000000001</v>
      </c>
      <c r="F13" s="3">
        <f t="shared" si="1"/>
        <v>0.22361194000000004</v>
      </c>
      <c r="G13" s="35">
        <f t="shared" si="2"/>
        <v>0.04791</v>
      </c>
      <c r="H13" s="3">
        <f t="shared" si="3"/>
        <v>0.019164</v>
      </c>
    </row>
    <row r="14" spans="2:8" ht="12.75">
      <c r="B14" s="37">
        <v>45000</v>
      </c>
      <c r="C14" s="37">
        <v>60000</v>
      </c>
      <c r="D14" s="38">
        <v>0.3045</v>
      </c>
      <c r="E14" s="38">
        <f t="shared" si="0"/>
        <v>0.0912891</v>
      </c>
      <c r="F14" s="38">
        <f t="shared" si="1"/>
        <v>0.21318045000000002</v>
      </c>
      <c r="G14" s="39">
        <f t="shared" si="2"/>
        <v>0.045675</v>
      </c>
      <c r="H14" s="38">
        <f t="shared" si="3"/>
        <v>0.018269999999999998</v>
      </c>
    </row>
    <row r="15" spans="2:8" ht="12.75">
      <c r="B15" s="2">
        <v>60000</v>
      </c>
      <c r="C15" s="2">
        <v>90000</v>
      </c>
      <c r="D15" s="3">
        <v>0.2886</v>
      </c>
      <c r="E15" s="3">
        <f t="shared" si="0"/>
        <v>0.08652228000000001</v>
      </c>
      <c r="F15" s="3">
        <f t="shared" si="1"/>
        <v>0.20204886000000002</v>
      </c>
      <c r="G15" s="35">
        <f t="shared" si="2"/>
        <v>0.04329</v>
      </c>
      <c r="H15" s="3">
        <f t="shared" si="3"/>
        <v>0.017316</v>
      </c>
    </row>
    <row r="16" spans="2:8" ht="12.75">
      <c r="B16" s="2">
        <v>90000</v>
      </c>
      <c r="C16" s="2">
        <v>120000</v>
      </c>
      <c r="D16" s="3">
        <v>0.2751</v>
      </c>
      <c r="E16" s="3">
        <f t="shared" si="0"/>
        <v>0.08247498</v>
      </c>
      <c r="F16" s="3">
        <f t="shared" si="1"/>
        <v>0.19259751000000003</v>
      </c>
      <c r="G16" s="35">
        <f t="shared" si="2"/>
        <v>0.041265</v>
      </c>
      <c r="H16" s="3">
        <f t="shared" si="3"/>
        <v>0.016506</v>
      </c>
    </row>
    <row r="17" spans="2:8" ht="12.75">
      <c r="B17" s="2">
        <v>120000</v>
      </c>
      <c r="C17" s="2">
        <v>150000</v>
      </c>
      <c r="D17" s="3">
        <v>0.2653</v>
      </c>
      <c r="E17" s="3">
        <f t="shared" si="0"/>
        <v>0.07953694</v>
      </c>
      <c r="F17" s="3">
        <f t="shared" si="1"/>
        <v>0.18573653</v>
      </c>
      <c r="G17" s="35">
        <f t="shared" si="2"/>
        <v>0.039795</v>
      </c>
      <c r="H17" s="3">
        <f t="shared" si="3"/>
        <v>0.015917999999999998</v>
      </c>
    </row>
    <row r="18" spans="2:8" ht="12.75">
      <c r="B18" s="2">
        <v>150000</v>
      </c>
      <c r="C18" s="2">
        <v>180000</v>
      </c>
      <c r="D18" s="3">
        <v>0.2577</v>
      </c>
      <c r="E18" s="3">
        <f t="shared" si="0"/>
        <v>0.07725846</v>
      </c>
      <c r="F18" s="3">
        <f t="shared" si="1"/>
        <v>0.18041577</v>
      </c>
      <c r="G18" s="35">
        <f t="shared" si="2"/>
        <v>0.038654999999999995</v>
      </c>
      <c r="H18" s="3">
        <f t="shared" si="3"/>
        <v>0.015461999999999998</v>
      </c>
    </row>
    <row r="19" spans="2:8" ht="12.75">
      <c r="B19" s="2">
        <v>180000</v>
      </c>
      <c r="C19" s="2">
        <v>210000</v>
      </c>
      <c r="D19" s="3">
        <v>0.2516</v>
      </c>
      <c r="E19" s="3">
        <f t="shared" si="0"/>
        <v>0.07542968</v>
      </c>
      <c r="F19" s="3">
        <f t="shared" si="1"/>
        <v>0.17614516</v>
      </c>
      <c r="G19" s="35">
        <f t="shared" si="2"/>
        <v>0.037739999999999996</v>
      </c>
      <c r="H19" s="3">
        <f t="shared" si="3"/>
        <v>0.015095999999999998</v>
      </c>
    </row>
    <row r="20" spans="2:8" ht="12.75">
      <c r="B20" s="2">
        <v>210000</v>
      </c>
      <c r="C20" s="2">
        <v>240000</v>
      </c>
      <c r="D20" s="3">
        <v>0.2464</v>
      </c>
      <c r="E20" s="3">
        <f t="shared" si="0"/>
        <v>0.07387072</v>
      </c>
      <c r="F20" s="3">
        <f t="shared" si="1"/>
        <v>0.17250464000000001</v>
      </c>
      <c r="G20" s="35">
        <f t="shared" si="2"/>
        <v>0.03696</v>
      </c>
      <c r="H20" s="3">
        <f t="shared" si="3"/>
        <v>0.014784</v>
      </c>
    </row>
    <row r="21" spans="2:8" ht="12.75">
      <c r="B21" s="2">
        <v>240000</v>
      </c>
      <c r="C21" s="2">
        <v>270000</v>
      </c>
      <c r="D21" s="3">
        <v>0.2419</v>
      </c>
      <c r="E21" s="3">
        <f t="shared" si="0"/>
        <v>0.07252162000000001</v>
      </c>
      <c r="F21" s="3">
        <f t="shared" si="1"/>
        <v>0.16935419000000002</v>
      </c>
      <c r="G21" s="35">
        <f t="shared" si="2"/>
        <v>0.036285</v>
      </c>
      <c r="H21" s="3">
        <f t="shared" si="3"/>
        <v>0.014513999999999999</v>
      </c>
    </row>
    <row r="22" spans="2:8" ht="12.75">
      <c r="B22" s="2">
        <v>270000</v>
      </c>
      <c r="C22" s="2">
        <v>300000</v>
      </c>
      <c r="D22" s="3">
        <v>0.238</v>
      </c>
      <c r="E22" s="3">
        <f t="shared" si="0"/>
        <v>0.0713524</v>
      </c>
      <c r="F22" s="3">
        <f t="shared" si="1"/>
        <v>0.16662380000000002</v>
      </c>
      <c r="G22" s="35">
        <f t="shared" si="2"/>
        <v>0.035699999999999996</v>
      </c>
      <c r="H22" s="3">
        <f t="shared" si="3"/>
        <v>0.01428</v>
      </c>
    </row>
    <row r="23" spans="2:8" ht="12.75">
      <c r="B23" s="2">
        <v>300000</v>
      </c>
      <c r="C23" s="2">
        <v>360000</v>
      </c>
      <c r="D23" s="3">
        <v>0.2329</v>
      </c>
      <c r="E23" s="3">
        <f t="shared" si="0"/>
        <v>0.06982342</v>
      </c>
      <c r="F23" s="3">
        <f t="shared" si="1"/>
        <v>0.16305329000000002</v>
      </c>
      <c r="G23" s="35">
        <f t="shared" si="2"/>
        <v>0.034935</v>
      </c>
      <c r="H23" s="3">
        <f t="shared" si="3"/>
        <v>0.013973999999999999</v>
      </c>
    </row>
    <row r="24" spans="2:8" ht="12.75">
      <c r="B24" s="2">
        <v>360000</v>
      </c>
      <c r="C24" s="2">
        <v>420000</v>
      </c>
      <c r="D24" s="3">
        <v>0.2273</v>
      </c>
      <c r="E24" s="3">
        <f t="shared" si="0"/>
        <v>0.06814454</v>
      </c>
      <c r="F24" s="3">
        <f t="shared" si="1"/>
        <v>0.15913273000000003</v>
      </c>
      <c r="G24" s="35">
        <f t="shared" si="2"/>
        <v>0.034095</v>
      </c>
      <c r="H24" s="3">
        <f t="shared" si="3"/>
        <v>0.013637999999999999</v>
      </c>
    </row>
    <row r="25" spans="2:8" ht="12.75">
      <c r="B25" s="2">
        <v>420000</v>
      </c>
      <c r="C25" s="2">
        <v>480000</v>
      </c>
      <c r="D25" s="3">
        <v>0.2227</v>
      </c>
      <c r="E25" s="3">
        <f t="shared" si="0"/>
        <v>0.06676546</v>
      </c>
      <c r="F25" s="3">
        <f t="shared" si="1"/>
        <v>0.15591227000000002</v>
      </c>
      <c r="G25" s="35">
        <f t="shared" si="2"/>
        <v>0.033405</v>
      </c>
      <c r="H25" s="3">
        <f t="shared" si="3"/>
        <v>0.013362</v>
      </c>
    </row>
    <row r="26" spans="2:8" ht="12.75">
      <c r="B26" s="2">
        <v>480000</v>
      </c>
      <c r="C26" s="2">
        <v>540000</v>
      </c>
      <c r="D26" s="3">
        <v>0.2186</v>
      </c>
      <c r="E26" s="3">
        <f t="shared" si="0"/>
        <v>0.06553628</v>
      </c>
      <c r="F26" s="3">
        <f t="shared" si="1"/>
        <v>0.15304186</v>
      </c>
      <c r="G26" s="35">
        <f t="shared" si="2"/>
        <v>0.03279</v>
      </c>
      <c r="H26" s="3">
        <f t="shared" si="3"/>
        <v>0.013116</v>
      </c>
    </row>
    <row r="27" spans="2:8" ht="12.75">
      <c r="B27" s="2">
        <v>540000</v>
      </c>
      <c r="C27" s="2">
        <v>600000</v>
      </c>
      <c r="D27" s="3">
        <v>0.2151</v>
      </c>
      <c r="E27" s="3">
        <f t="shared" si="0"/>
        <v>0.06448698000000001</v>
      </c>
      <c r="F27" s="3">
        <f t="shared" si="1"/>
        <v>0.15059151</v>
      </c>
      <c r="G27" s="35">
        <f t="shared" si="2"/>
        <v>0.032265</v>
      </c>
      <c r="H27" s="3">
        <f t="shared" si="3"/>
        <v>0.012906</v>
      </c>
    </row>
    <row r="28" spans="2:8" ht="12.75">
      <c r="B28" s="2">
        <v>600000</v>
      </c>
      <c r="C28" s="2">
        <v>750000</v>
      </c>
      <c r="D28" s="3">
        <v>0.2097</v>
      </c>
      <c r="E28" s="3">
        <f t="shared" si="0"/>
        <v>0.06286806</v>
      </c>
      <c r="F28" s="3">
        <f t="shared" si="1"/>
        <v>0.14681097</v>
      </c>
      <c r="G28" s="35">
        <f t="shared" si="2"/>
        <v>0.031455</v>
      </c>
      <c r="H28" s="3">
        <f t="shared" si="3"/>
        <v>0.012582</v>
      </c>
    </row>
    <row r="29" spans="2:8" ht="12.75">
      <c r="B29" s="2">
        <v>750000</v>
      </c>
      <c r="C29" s="2">
        <v>900000</v>
      </c>
      <c r="D29" s="3">
        <v>0.2037</v>
      </c>
      <c r="E29" s="3">
        <f t="shared" si="0"/>
        <v>0.06106926</v>
      </c>
      <c r="F29" s="3">
        <f t="shared" si="1"/>
        <v>0.14261037000000001</v>
      </c>
      <c r="G29" s="35">
        <f t="shared" si="2"/>
        <v>0.030555</v>
      </c>
      <c r="H29" s="3">
        <f t="shared" si="3"/>
        <v>0.012221999999999998</v>
      </c>
    </row>
    <row r="30" spans="2:8" ht="12.75">
      <c r="B30" s="2">
        <v>900000</v>
      </c>
      <c r="C30" s="2">
        <v>1050000</v>
      </c>
      <c r="D30" s="3">
        <v>0.1988</v>
      </c>
      <c r="E30" s="3">
        <f t="shared" si="0"/>
        <v>0.059600240000000006</v>
      </c>
      <c r="F30" s="3">
        <f t="shared" si="1"/>
        <v>0.13917988</v>
      </c>
      <c r="G30" s="35">
        <f t="shared" si="2"/>
        <v>0.02982</v>
      </c>
      <c r="H30" s="3">
        <f t="shared" si="3"/>
        <v>0.011928</v>
      </c>
    </row>
    <row r="31" spans="2:8" ht="12.75">
      <c r="B31" s="2">
        <v>1050000</v>
      </c>
      <c r="C31" s="2">
        <v>1200000</v>
      </c>
      <c r="D31" s="3">
        <v>0.1948</v>
      </c>
      <c r="E31" s="3">
        <f t="shared" si="0"/>
        <v>0.05840104</v>
      </c>
      <c r="F31" s="3">
        <f t="shared" si="1"/>
        <v>0.13637948000000003</v>
      </c>
      <c r="G31" s="35">
        <f t="shared" si="2"/>
        <v>0.02922</v>
      </c>
      <c r="H31" s="3">
        <f t="shared" si="3"/>
        <v>0.011688</v>
      </c>
    </row>
    <row r="32" spans="2:8" ht="12.75">
      <c r="B32" s="2">
        <v>1200000</v>
      </c>
      <c r="C32" s="2">
        <v>1350000</v>
      </c>
      <c r="D32" s="3">
        <v>0.1912</v>
      </c>
      <c r="E32" s="3">
        <f t="shared" si="0"/>
        <v>0.057321760000000006</v>
      </c>
      <c r="F32" s="3">
        <f t="shared" si="1"/>
        <v>0.13385912000000003</v>
      </c>
      <c r="G32" s="35">
        <f t="shared" si="2"/>
        <v>0.02868</v>
      </c>
      <c r="H32" s="3">
        <f t="shared" si="3"/>
        <v>0.011472</v>
      </c>
    </row>
    <row r="33" spans="2:8" ht="12.75">
      <c r="B33" s="2">
        <v>1350000</v>
      </c>
      <c r="C33" s="2">
        <v>1500000</v>
      </c>
      <c r="D33" s="3">
        <v>0.1882</v>
      </c>
      <c r="E33" s="3">
        <f t="shared" si="0"/>
        <v>0.056422360000000005</v>
      </c>
      <c r="F33" s="3">
        <f t="shared" si="1"/>
        <v>0.13175882000000003</v>
      </c>
      <c r="G33" s="35">
        <f t="shared" si="2"/>
        <v>0.028229999999999998</v>
      </c>
      <c r="H33" s="3">
        <f t="shared" si="3"/>
        <v>0.011292</v>
      </c>
    </row>
    <row r="34" spans="2:8" ht="12.75">
      <c r="B34" s="2">
        <v>1500000</v>
      </c>
      <c r="C34" s="2">
        <v>1800000</v>
      </c>
      <c r="D34" s="3">
        <v>0.1841</v>
      </c>
      <c r="E34" s="3">
        <f t="shared" si="0"/>
        <v>0.05519318000000001</v>
      </c>
      <c r="F34" s="3">
        <f t="shared" si="1"/>
        <v>0.12888841</v>
      </c>
      <c r="G34" s="35">
        <f t="shared" si="2"/>
        <v>0.027615</v>
      </c>
      <c r="H34" s="3">
        <f t="shared" si="3"/>
        <v>0.011046</v>
      </c>
    </row>
    <row r="35" spans="2:8" ht="12.75">
      <c r="B35" s="2">
        <v>1800000</v>
      </c>
      <c r="C35" s="2">
        <v>2100000</v>
      </c>
      <c r="D35" s="3">
        <v>0.1797</v>
      </c>
      <c r="E35" s="3">
        <f t="shared" si="0"/>
        <v>0.05387406</v>
      </c>
      <c r="F35" s="3">
        <f t="shared" si="1"/>
        <v>0.12580797000000002</v>
      </c>
      <c r="G35" s="35">
        <f t="shared" si="2"/>
        <v>0.026955</v>
      </c>
      <c r="H35" s="3">
        <f t="shared" si="3"/>
        <v>0.010782</v>
      </c>
    </row>
    <row r="36" spans="2:8" ht="12.75">
      <c r="B36" s="2">
        <v>2100000</v>
      </c>
      <c r="C36" s="2">
        <v>2400000</v>
      </c>
      <c r="D36" s="3">
        <v>0.176</v>
      </c>
      <c r="E36" s="3">
        <f t="shared" si="0"/>
        <v>0.0527648</v>
      </c>
      <c r="F36" s="3">
        <f t="shared" si="1"/>
        <v>0.1232176</v>
      </c>
      <c r="G36" s="35">
        <f t="shared" si="2"/>
        <v>0.026399999999999996</v>
      </c>
      <c r="H36" s="3">
        <f t="shared" si="3"/>
        <v>0.010559999999999998</v>
      </c>
    </row>
    <row r="37" spans="2:8" ht="12.75">
      <c r="B37" s="2">
        <v>2400000</v>
      </c>
      <c r="C37" s="2">
        <v>2700000</v>
      </c>
      <c r="D37" s="3">
        <v>0.1728</v>
      </c>
      <c r="E37" s="3">
        <f t="shared" si="0"/>
        <v>0.05180544</v>
      </c>
      <c r="F37" s="3">
        <f t="shared" si="1"/>
        <v>0.12097728000000002</v>
      </c>
      <c r="G37" s="35">
        <f t="shared" si="2"/>
        <v>0.025920000000000002</v>
      </c>
      <c r="H37" s="3">
        <f t="shared" si="3"/>
        <v>0.010368</v>
      </c>
    </row>
    <row r="38" spans="2:8" ht="12.75">
      <c r="B38" s="2">
        <v>2700000</v>
      </c>
      <c r="C38" s="2">
        <v>3000000</v>
      </c>
      <c r="D38" s="3">
        <v>0.17</v>
      </c>
      <c r="E38" s="3">
        <f t="shared" si="0"/>
        <v>0.050966000000000004</v>
      </c>
      <c r="F38" s="3">
        <f t="shared" si="1"/>
        <v>0.11901700000000001</v>
      </c>
      <c r="G38" s="35">
        <f t="shared" si="2"/>
        <v>0.025500000000000002</v>
      </c>
      <c r="H38" s="3">
        <f t="shared" si="3"/>
        <v>0.0102</v>
      </c>
    </row>
    <row r="39" spans="2:8" ht="12.75">
      <c r="B39" s="2">
        <v>3000000</v>
      </c>
      <c r="C39" s="2">
        <v>3750000</v>
      </c>
      <c r="D39" s="3">
        <v>0.1658</v>
      </c>
      <c r="E39" s="3">
        <f t="shared" si="0"/>
        <v>0.04970684</v>
      </c>
      <c r="F39" s="3">
        <f t="shared" si="1"/>
        <v>0.11607658000000001</v>
      </c>
      <c r="G39" s="35">
        <f t="shared" si="2"/>
        <v>0.02487</v>
      </c>
      <c r="H39" s="3">
        <f t="shared" si="3"/>
        <v>0.009948</v>
      </c>
    </row>
    <row r="40" spans="2:8" ht="12.75">
      <c r="B40" s="2">
        <v>3750000</v>
      </c>
      <c r="C40" s="2">
        <v>4500000</v>
      </c>
      <c r="D40" s="3">
        <v>0.161</v>
      </c>
      <c r="E40" s="3">
        <f t="shared" si="0"/>
        <v>0.0482678</v>
      </c>
      <c r="F40" s="3">
        <f t="shared" si="1"/>
        <v>0.11271610000000001</v>
      </c>
      <c r="G40" s="35">
        <f t="shared" si="2"/>
        <v>0.02415</v>
      </c>
      <c r="H40" s="3">
        <f t="shared" si="3"/>
        <v>0.00966</v>
      </c>
    </row>
    <row r="41" spans="2:8" ht="12.75">
      <c r="B41" s="2">
        <v>4500000</v>
      </c>
      <c r="C41" s="2">
        <v>5250000</v>
      </c>
      <c r="D41" s="3">
        <v>0.1572</v>
      </c>
      <c r="E41" s="3">
        <f t="shared" si="0"/>
        <v>0.04712856000000001</v>
      </c>
      <c r="F41" s="3">
        <f t="shared" si="1"/>
        <v>0.11005572000000001</v>
      </c>
      <c r="G41" s="35">
        <f t="shared" si="2"/>
        <v>0.02358</v>
      </c>
      <c r="H41" s="3">
        <f t="shared" si="3"/>
        <v>0.009432</v>
      </c>
    </row>
    <row r="42" spans="2:8" ht="12.75">
      <c r="B42" s="2">
        <v>5250000</v>
      </c>
      <c r="C42" s="2">
        <v>6000000</v>
      </c>
      <c r="D42" s="3">
        <v>0.1539</v>
      </c>
      <c r="E42" s="3">
        <f t="shared" si="0"/>
        <v>0.04613922</v>
      </c>
      <c r="F42" s="3">
        <f t="shared" si="1"/>
        <v>0.10774539000000001</v>
      </c>
      <c r="G42" s="35">
        <f t="shared" si="2"/>
        <v>0.023085</v>
      </c>
      <c r="H42" s="3">
        <f t="shared" si="3"/>
        <v>0.009234000000000001</v>
      </c>
    </row>
    <row r="43" spans="2:8" ht="12.75">
      <c r="B43" s="2">
        <v>6000000</v>
      </c>
      <c r="C43" s="2">
        <v>6750000</v>
      </c>
      <c r="D43" s="3">
        <v>0.1512</v>
      </c>
      <c r="E43" s="3">
        <f t="shared" si="0"/>
        <v>0.045329760000000004</v>
      </c>
      <c r="F43" s="3">
        <f t="shared" si="1"/>
        <v>0.10585512000000001</v>
      </c>
      <c r="G43" s="35">
        <f t="shared" si="2"/>
        <v>0.02268</v>
      </c>
      <c r="H43" s="3">
        <f t="shared" si="3"/>
        <v>0.009072</v>
      </c>
    </row>
    <row r="44" spans="2:8" ht="12.75">
      <c r="B44" s="2">
        <v>6750000</v>
      </c>
      <c r="C44" s="2">
        <v>7500000</v>
      </c>
      <c r="D44" s="3">
        <v>0.1487</v>
      </c>
      <c r="E44" s="3">
        <f t="shared" si="0"/>
        <v>0.044580260000000003</v>
      </c>
      <c r="F44" s="3">
        <f t="shared" si="1"/>
        <v>0.10410487</v>
      </c>
      <c r="G44" s="35">
        <f t="shared" si="2"/>
        <v>0.022305</v>
      </c>
      <c r="H44" s="3">
        <f t="shared" si="3"/>
        <v>0.008922</v>
      </c>
    </row>
    <row r="45" spans="2:8" ht="12.75">
      <c r="B45" s="2">
        <v>7500000</v>
      </c>
      <c r="C45" s="2">
        <v>9000000</v>
      </c>
      <c r="D45" s="3">
        <v>0.1455</v>
      </c>
      <c r="E45" s="3">
        <f t="shared" si="0"/>
        <v>0.0436209</v>
      </c>
      <c r="F45" s="3">
        <f t="shared" si="1"/>
        <v>0.10186455</v>
      </c>
      <c r="G45" s="35">
        <f t="shared" si="2"/>
        <v>0.021824999999999997</v>
      </c>
      <c r="H45" s="3">
        <f t="shared" si="3"/>
        <v>0.00873</v>
      </c>
    </row>
    <row r="46" spans="2:8" ht="12.75">
      <c r="B46" s="2">
        <v>9000000</v>
      </c>
      <c r="C46" s="2">
        <v>10500000</v>
      </c>
      <c r="D46" s="3">
        <v>0.142</v>
      </c>
      <c r="E46" s="3">
        <f t="shared" si="0"/>
        <v>0.0425716</v>
      </c>
      <c r="F46" s="3">
        <f t="shared" si="1"/>
        <v>0.0994142</v>
      </c>
      <c r="G46" s="35">
        <f t="shared" si="2"/>
        <v>0.021299999999999996</v>
      </c>
      <c r="H46" s="3">
        <f t="shared" si="3"/>
        <v>0.008519999999999998</v>
      </c>
    </row>
    <row r="47" spans="2:8" ht="12.75">
      <c r="B47" s="2">
        <v>10500000</v>
      </c>
      <c r="C47" s="2">
        <v>12000000</v>
      </c>
      <c r="D47" s="3">
        <v>0.1391</v>
      </c>
      <c r="E47" s="3">
        <f t="shared" si="0"/>
        <v>0.041702180000000005</v>
      </c>
      <c r="F47" s="3">
        <f t="shared" si="1"/>
        <v>0.09738391</v>
      </c>
      <c r="G47" s="35">
        <f t="shared" si="2"/>
        <v>0.020864999999999998</v>
      </c>
      <c r="H47" s="3">
        <f t="shared" si="3"/>
        <v>0.008346</v>
      </c>
    </row>
    <row r="48" spans="2:8" ht="12.75">
      <c r="B48" s="2">
        <v>12000000</v>
      </c>
      <c r="C48" s="2">
        <v>13500000</v>
      </c>
      <c r="D48" s="3">
        <v>0.1366</v>
      </c>
      <c r="E48" s="3">
        <f t="shared" si="0"/>
        <v>0.04095268</v>
      </c>
      <c r="F48" s="3">
        <f t="shared" si="1"/>
        <v>0.09563366000000001</v>
      </c>
      <c r="G48" s="35">
        <f t="shared" si="2"/>
        <v>0.020489999999999998</v>
      </c>
      <c r="H48" s="3">
        <f t="shared" si="3"/>
        <v>0.008196</v>
      </c>
    </row>
    <row r="49" spans="2:8" ht="12.75">
      <c r="B49" s="2">
        <v>13500000</v>
      </c>
      <c r="C49" s="2">
        <v>15000000</v>
      </c>
      <c r="D49" s="3">
        <v>0.1344</v>
      </c>
      <c r="E49" s="3">
        <f t="shared" si="0"/>
        <v>0.04029312</v>
      </c>
      <c r="F49" s="3">
        <f t="shared" si="1"/>
        <v>0.09409344</v>
      </c>
      <c r="G49" s="35">
        <f t="shared" si="2"/>
        <v>0.020159999999999997</v>
      </c>
      <c r="H49" s="3">
        <f t="shared" si="3"/>
        <v>0.008064</v>
      </c>
    </row>
    <row r="50" spans="2:8" ht="12.75">
      <c r="B50" s="2">
        <v>15000000</v>
      </c>
      <c r="C50" s="2">
        <v>18000000</v>
      </c>
      <c r="D50" s="3">
        <v>0.1315</v>
      </c>
      <c r="E50" s="3">
        <f t="shared" si="0"/>
        <v>0.039423700000000006</v>
      </c>
      <c r="F50" s="3">
        <f t="shared" si="1"/>
        <v>0.09206315000000001</v>
      </c>
      <c r="G50" s="35">
        <f t="shared" si="2"/>
        <v>0.019725</v>
      </c>
      <c r="H50" s="3">
        <f t="shared" si="3"/>
        <v>0.00789</v>
      </c>
    </row>
    <row r="51" spans="2:8" ht="12.75">
      <c r="B51" s="2">
        <v>18000000</v>
      </c>
      <c r="C51" s="2">
        <v>21000000</v>
      </c>
      <c r="D51" s="3">
        <v>0.1284</v>
      </c>
      <c r="E51" s="3">
        <f t="shared" si="0"/>
        <v>0.03849432</v>
      </c>
      <c r="F51" s="3">
        <f t="shared" si="1"/>
        <v>0.08989284</v>
      </c>
      <c r="G51" s="35">
        <f t="shared" si="2"/>
        <v>0.019259999999999996</v>
      </c>
      <c r="H51" s="3">
        <f t="shared" si="3"/>
        <v>0.007703999999999999</v>
      </c>
    </row>
    <row r="52" spans="2:8" ht="12.75">
      <c r="B52" s="2">
        <v>21000000</v>
      </c>
      <c r="C52" s="2">
        <v>24000000</v>
      </c>
      <c r="D52" s="3">
        <v>0.1257</v>
      </c>
      <c r="E52" s="3">
        <f t="shared" si="0"/>
        <v>0.03768486</v>
      </c>
      <c r="F52" s="3">
        <f t="shared" si="1"/>
        <v>0.08800257000000002</v>
      </c>
      <c r="G52" s="35">
        <f t="shared" si="2"/>
        <v>0.018855</v>
      </c>
      <c r="H52" s="3">
        <f t="shared" si="3"/>
        <v>0.007542</v>
      </c>
    </row>
    <row r="53" spans="2:8" ht="12.75">
      <c r="B53" s="2">
        <v>24000000</v>
      </c>
      <c r="C53" s="2">
        <v>27000000</v>
      </c>
      <c r="D53" s="3">
        <v>0.1234</v>
      </c>
      <c r="E53" s="3">
        <f t="shared" si="0"/>
        <v>0.03699532</v>
      </c>
      <c r="F53" s="3">
        <f t="shared" si="1"/>
        <v>0.08639234</v>
      </c>
      <c r="G53" s="35">
        <f t="shared" si="2"/>
        <v>0.01851</v>
      </c>
      <c r="H53" s="3">
        <f t="shared" si="3"/>
        <v>0.007403999999999999</v>
      </c>
    </row>
    <row r="54" spans="2:8" ht="12.75">
      <c r="B54" s="2">
        <v>27000000</v>
      </c>
      <c r="C54" s="2">
        <v>30000000</v>
      </c>
      <c r="D54" s="3">
        <v>0.1215</v>
      </c>
      <c r="E54" s="3">
        <f t="shared" si="0"/>
        <v>0.0364257</v>
      </c>
      <c r="F54" s="3">
        <f t="shared" si="1"/>
        <v>0.08506215</v>
      </c>
      <c r="G54" s="35">
        <f t="shared" si="2"/>
        <v>0.018224999999999998</v>
      </c>
      <c r="H54" s="3">
        <f t="shared" si="3"/>
        <v>0.00729</v>
      </c>
    </row>
    <row r="55" spans="2:8" ht="12.75">
      <c r="B55" s="2">
        <v>30000000</v>
      </c>
      <c r="C55" s="2">
        <v>37500000</v>
      </c>
      <c r="D55" s="3">
        <v>0.1184</v>
      </c>
      <c r="E55" s="3">
        <f t="shared" si="0"/>
        <v>0.035496320000000005</v>
      </c>
      <c r="F55" s="3">
        <f t="shared" si="1"/>
        <v>0.08289184000000001</v>
      </c>
      <c r="G55" s="35">
        <f t="shared" si="2"/>
        <v>0.01776</v>
      </c>
      <c r="H55" s="3">
        <f t="shared" si="3"/>
        <v>0.007104</v>
      </c>
    </row>
    <row r="56" spans="2:8" ht="12.75">
      <c r="B56" s="2">
        <v>37500000</v>
      </c>
      <c r="C56" s="2">
        <v>45000000</v>
      </c>
      <c r="D56" s="3">
        <v>0.115</v>
      </c>
      <c r="E56" s="3">
        <f t="shared" si="0"/>
        <v>0.034477</v>
      </c>
      <c r="F56" s="3">
        <f t="shared" si="1"/>
        <v>0.08051150000000001</v>
      </c>
      <c r="G56" s="35">
        <f t="shared" si="2"/>
        <v>0.01725</v>
      </c>
      <c r="H56" s="3">
        <f t="shared" si="3"/>
        <v>0.0069</v>
      </c>
    </row>
    <row r="57" spans="2:8" ht="12.75">
      <c r="B57" s="2">
        <v>45000000</v>
      </c>
      <c r="C57" s="2">
        <v>52500000</v>
      </c>
      <c r="D57" s="3">
        <v>0.1123</v>
      </c>
      <c r="E57" s="3">
        <f t="shared" si="0"/>
        <v>0.03366754</v>
      </c>
      <c r="F57" s="3">
        <f t="shared" si="1"/>
        <v>0.07862123</v>
      </c>
      <c r="G57" s="35">
        <f t="shared" si="2"/>
        <v>0.016845</v>
      </c>
      <c r="H57" s="3">
        <f t="shared" si="3"/>
        <v>0.006737999999999999</v>
      </c>
    </row>
    <row r="58" spans="2:8" ht="12.75">
      <c r="B58" s="2">
        <v>52500000</v>
      </c>
      <c r="C58" s="2">
        <v>60000000</v>
      </c>
      <c r="D58" s="3">
        <v>0.11</v>
      </c>
      <c r="E58" s="3">
        <f t="shared" si="0"/>
        <v>0.032978</v>
      </c>
      <c r="F58" s="3">
        <f t="shared" si="1"/>
        <v>0.07701100000000001</v>
      </c>
      <c r="G58" s="35">
        <f t="shared" si="2"/>
        <v>0.0165</v>
      </c>
      <c r="H58" s="3">
        <f t="shared" si="3"/>
        <v>0.0066</v>
      </c>
    </row>
    <row r="59" spans="2:8" ht="12.75">
      <c r="B59" s="2">
        <v>60000000</v>
      </c>
      <c r="C59" s="2">
        <v>67500000</v>
      </c>
      <c r="D59" s="3">
        <v>0.108</v>
      </c>
      <c r="E59" s="3">
        <f t="shared" si="0"/>
        <v>0.0323784</v>
      </c>
      <c r="F59" s="3">
        <f t="shared" si="1"/>
        <v>0.0756108</v>
      </c>
      <c r="G59" s="35">
        <f t="shared" si="2"/>
        <v>0.0162</v>
      </c>
      <c r="H59" s="3">
        <f t="shared" si="3"/>
        <v>0.00648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.421875" style="0" customWidth="1"/>
    <col min="2" max="2" width="11.8515625" style="0" customWidth="1"/>
    <col min="3" max="3" width="12.140625" style="0" customWidth="1"/>
    <col min="4" max="4" width="14.140625" style="0" customWidth="1"/>
    <col min="5" max="5" width="13.7109375" style="0" customWidth="1"/>
    <col min="6" max="6" width="16.421875" style="0" customWidth="1"/>
    <col min="7" max="7" width="16.57421875" style="0" customWidth="1"/>
    <col min="8" max="8" width="18.0039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5.75">
      <c r="B3" s="19"/>
      <c r="C3" s="19"/>
      <c r="D3" s="19"/>
      <c r="E3" s="19"/>
      <c r="F3" s="19"/>
      <c r="G3" s="19"/>
    </row>
    <row r="4" ht="13.5" thickBot="1">
      <c r="H4" s="20" t="s">
        <v>18</v>
      </c>
    </row>
    <row r="5" spans="2:8" ht="12.75">
      <c r="B5" s="50" t="s">
        <v>27</v>
      </c>
      <c r="C5" s="51"/>
      <c r="D5" s="51"/>
      <c r="E5" s="51"/>
      <c r="F5" s="51"/>
      <c r="G5" s="52"/>
      <c r="H5" s="47">
        <v>70</v>
      </c>
    </row>
    <row r="6" spans="2:8" ht="13.5" thickBot="1">
      <c r="B6" s="53"/>
      <c r="C6" s="54"/>
      <c r="D6" s="54"/>
      <c r="E6" s="54"/>
      <c r="F6" s="54"/>
      <c r="G6" s="55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8" t="s">
        <v>28</v>
      </c>
      <c r="F8" s="9" t="s">
        <v>29</v>
      </c>
      <c r="G8" s="8" t="s">
        <v>30</v>
      </c>
      <c r="H8" s="22" t="s">
        <v>30</v>
      </c>
    </row>
    <row r="9" spans="2:8" ht="12.75">
      <c r="B9" s="11" t="s">
        <v>1</v>
      </c>
      <c r="C9" s="5" t="s">
        <v>2</v>
      </c>
      <c r="D9" s="6" t="s">
        <v>5</v>
      </c>
      <c r="E9" s="5"/>
      <c r="F9" s="6"/>
      <c r="G9" s="5" t="s">
        <v>31</v>
      </c>
      <c r="H9" s="24" t="s">
        <v>32</v>
      </c>
    </row>
    <row r="10" spans="2:8" ht="13.5" thickBot="1">
      <c r="B10" s="13" t="s">
        <v>3</v>
      </c>
      <c r="C10" s="14" t="s">
        <v>3</v>
      </c>
      <c r="D10" s="15" t="s">
        <v>6</v>
      </c>
      <c r="E10" s="16">
        <v>0.3</v>
      </c>
      <c r="F10" s="17">
        <v>0.7001</v>
      </c>
      <c r="G10" s="16">
        <v>0.15</v>
      </c>
      <c r="H10" s="26">
        <v>0.06</v>
      </c>
    </row>
    <row r="11" spans="2:8" ht="12.75">
      <c r="B11" s="33"/>
      <c r="C11" s="33"/>
      <c r="D11" s="33"/>
      <c r="E11" s="33"/>
      <c r="F11" s="33"/>
      <c r="G11" s="33"/>
      <c r="H11" s="33"/>
    </row>
    <row r="12" spans="2:8" ht="12.75">
      <c r="B12" s="4">
        <v>0</v>
      </c>
      <c r="C12" s="2">
        <v>30000</v>
      </c>
      <c r="D12" s="3">
        <v>0.2997</v>
      </c>
      <c r="E12" s="3">
        <f aca="true" t="shared" si="0" ref="E12:E59">(D12*29.98%)</f>
        <v>0.08985006000000001</v>
      </c>
      <c r="F12" s="3">
        <f aca="true" t="shared" si="1" ref="F12:F59">(D12*70.01%)</f>
        <v>0.20981997000000002</v>
      </c>
      <c r="G12" s="35">
        <f aca="true" t="shared" si="2" ref="G12:G59">(D12*15%)</f>
        <v>0.044955</v>
      </c>
      <c r="H12" s="3">
        <f aca="true" t="shared" si="3" ref="H12:H59">(D12*6%)</f>
        <v>0.017982</v>
      </c>
    </row>
    <row r="13" spans="2:8" ht="12.75">
      <c r="B13" s="2">
        <v>30000</v>
      </c>
      <c r="C13" s="2">
        <v>45000</v>
      </c>
      <c r="D13" s="3">
        <v>0.2795</v>
      </c>
      <c r="E13" s="3">
        <f t="shared" si="0"/>
        <v>0.08379410000000001</v>
      </c>
      <c r="F13" s="3">
        <f t="shared" si="1"/>
        <v>0.19567795000000004</v>
      </c>
      <c r="G13" s="35">
        <f t="shared" si="2"/>
        <v>0.041925000000000004</v>
      </c>
      <c r="H13" s="3">
        <f t="shared" si="3"/>
        <v>0.01677</v>
      </c>
    </row>
    <row r="14" spans="2:8" ht="12.75">
      <c r="B14" s="2">
        <v>45000</v>
      </c>
      <c r="C14" s="2">
        <v>60000</v>
      </c>
      <c r="D14" s="3">
        <v>0.2664</v>
      </c>
      <c r="E14" s="3">
        <f t="shared" si="0"/>
        <v>0.07986672000000002</v>
      </c>
      <c r="F14" s="3">
        <f t="shared" si="1"/>
        <v>0.18650664000000003</v>
      </c>
      <c r="G14" s="35">
        <f t="shared" si="2"/>
        <v>0.03996</v>
      </c>
      <c r="H14" s="3">
        <f t="shared" si="3"/>
        <v>0.015984</v>
      </c>
    </row>
    <row r="15" spans="2:8" ht="12.75">
      <c r="B15" s="2">
        <v>60000</v>
      </c>
      <c r="C15" s="2">
        <v>90000</v>
      </c>
      <c r="D15" s="3">
        <v>0.2526</v>
      </c>
      <c r="E15" s="3">
        <f t="shared" si="0"/>
        <v>0.07572948</v>
      </c>
      <c r="F15" s="3">
        <f t="shared" si="1"/>
        <v>0.17684526</v>
      </c>
      <c r="G15" s="35">
        <f t="shared" si="2"/>
        <v>0.03789</v>
      </c>
      <c r="H15" s="3">
        <f t="shared" si="3"/>
        <v>0.015156</v>
      </c>
    </row>
    <row r="16" spans="2:8" ht="12.75">
      <c r="B16" s="2">
        <v>90000</v>
      </c>
      <c r="C16" s="2">
        <v>120000</v>
      </c>
      <c r="D16" s="3">
        <v>0.2407</v>
      </c>
      <c r="E16" s="3">
        <f t="shared" si="0"/>
        <v>0.07216186000000001</v>
      </c>
      <c r="F16" s="3">
        <f t="shared" si="1"/>
        <v>0.16851407000000002</v>
      </c>
      <c r="G16" s="35">
        <f t="shared" si="2"/>
        <v>0.036105</v>
      </c>
      <c r="H16" s="3">
        <f t="shared" si="3"/>
        <v>0.014442</v>
      </c>
    </row>
    <row r="17" spans="2:8" ht="12.75">
      <c r="B17" s="2">
        <v>120000</v>
      </c>
      <c r="C17" s="2">
        <v>150000</v>
      </c>
      <c r="D17" s="3">
        <v>0.2322</v>
      </c>
      <c r="E17" s="3">
        <f t="shared" si="0"/>
        <v>0.06961356</v>
      </c>
      <c r="F17" s="3">
        <f t="shared" si="1"/>
        <v>0.16256322</v>
      </c>
      <c r="G17" s="35">
        <f t="shared" si="2"/>
        <v>0.03483</v>
      </c>
      <c r="H17" s="3">
        <f t="shared" si="3"/>
        <v>0.013931999999999998</v>
      </c>
    </row>
    <row r="18" spans="2:8" ht="12.75">
      <c r="B18" s="2">
        <v>150000</v>
      </c>
      <c r="C18" s="2">
        <v>180000</v>
      </c>
      <c r="D18" s="3">
        <v>0.2255</v>
      </c>
      <c r="E18" s="3">
        <f t="shared" si="0"/>
        <v>0.06760490000000001</v>
      </c>
      <c r="F18" s="3">
        <f t="shared" si="1"/>
        <v>0.15787255000000003</v>
      </c>
      <c r="G18" s="35">
        <f t="shared" si="2"/>
        <v>0.033825</v>
      </c>
      <c r="H18" s="3">
        <f t="shared" si="3"/>
        <v>0.01353</v>
      </c>
    </row>
    <row r="19" spans="2:8" ht="12.75">
      <c r="B19" s="2">
        <v>180000</v>
      </c>
      <c r="C19" s="2">
        <v>210000</v>
      </c>
      <c r="D19" s="3">
        <v>0.2201</v>
      </c>
      <c r="E19" s="3">
        <f t="shared" si="0"/>
        <v>0.06598598</v>
      </c>
      <c r="F19" s="3">
        <f t="shared" si="1"/>
        <v>0.15409201</v>
      </c>
      <c r="G19" s="35">
        <f t="shared" si="2"/>
        <v>0.033014999999999996</v>
      </c>
      <c r="H19" s="3">
        <f t="shared" si="3"/>
        <v>0.013205999999999999</v>
      </c>
    </row>
    <row r="20" spans="2:8" ht="12.75">
      <c r="B20" s="2">
        <v>210000</v>
      </c>
      <c r="C20" s="2">
        <v>240000</v>
      </c>
      <c r="D20" s="3">
        <v>0.2156</v>
      </c>
      <c r="E20" s="3">
        <f t="shared" si="0"/>
        <v>0.06463688000000001</v>
      </c>
      <c r="F20" s="3">
        <f t="shared" si="1"/>
        <v>0.15094156000000003</v>
      </c>
      <c r="G20" s="35">
        <f t="shared" si="2"/>
        <v>0.03234</v>
      </c>
      <c r="H20" s="3">
        <f t="shared" si="3"/>
        <v>0.012936</v>
      </c>
    </row>
    <row r="21" spans="2:8" ht="12.75">
      <c r="B21" s="2">
        <v>240000</v>
      </c>
      <c r="C21" s="2">
        <v>270000</v>
      </c>
      <c r="D21" s="3">
        <v>0.2117</v>
      </c>
      <c r="E21" s="3">
        <f t="shared" si="0"/>
        <v>0.06346766</v>
      </c>
      <c r="F21" s="3">
        <f t="shared" si="1"/>
        <v>0.14821117</v>
      </c>
      <c r="G21" s="35">
        <f t="shared" si="2"/>
        <v>0.031755</v>
      </c>
      <c r="H21" s="3">
        <f t="shared" si="3"/>
        <v>0.012702</v>
      </c>
    </row>
    <row r="22" spans="2:8" ht="12.75">
      <c r="B22" s="2">
        <v>270000</v>
      </c>
      <c r="C22" s="2">
        <v>300000</v>
      </c>
      <c r="D22" s="3">
        <v>0.2083</v>
      </c>
      <c r="E22" s="3">
        <f t="shared" si="0"/>
        <v>0.062448340000000005</v>
      </c>
      <c r="F22" s="3">
        <f t="shared" si="1"/>
        <v>0.14583083000000002</v>
      </c>
      <c r="G22" s="35">
        <f t="shared" si="2"/>
        <v>0.031245000000000002</v>
      </c>
      <c r="H22" s="3">
        <f t="shared" si="3"/>
        <v>0.012498</v>
      </c>
    </row>
    <row r="23" spans="2:8" ht="12.75">
      <c r="B23" s="2">
        <v>300000</v>
      </c>
      <c r="C23" s="2">
        <v>360000</v>
      </c>
      <c r="D23" s="3">
        <v>0.2038</v>
      </c>
      <c r="E23" s="3">
        <f t="shared" si="0"/>
        <v>0.061099240000000006</v>
      </c>
      <c r="F23" s="3">
        <f t="shared" si="1"/>
        <v>0.14268038000000002</v>
      </c>
      <c r="G23" s="35">
        <f t="shared" si="2"/>
        <v>0.03057</v>
      </c>
      <c r="H23" s="3">
        <f t="shared" si="3"/>
        <v>0.012228</v>
      </c>
    </row>
    <row r="24" spans="2:8" ht="12.75">
      <c r="B24" s="2">
        <v>360000</v>
      </c>
      <c r="C24" s="2">
        <v>420000</v>
      </c>
      <c r="D24" s="3">
        <v>0.1989</v>
      </c>
      <c r="E24" s="3">
        <f t="shared" si="0"/>
        <v>0.05963022</v>
      </c>
      <c r="F24" s="3">
        <f t="shared" si="1"/>
        <v>0.13924989000000002</v>
      </c>
      <c r="G24" s="35">
        <f t="shared" si="2"/>
        <v>0.029834999999999997</v>
      </c>
      <c r="H24" s="3">
        <f t="shared" si="3"/>
        <v>0.011933999999999998</v>
      </c>
    </row>
    <row r="25" spans="2:8" ht="12.75">
      <c r="B25" s="2">
        <v>420000</v>
      </c>
      <c r="C25" s="2">
        <v>480000</v>
      </c>
      <c r="D25" s="3">
        <v>0.1948</v>
      </c>
      <c r="E25" s="3">
        <f t="shared" si="0"/>
        <v>0.05840104</v>
      </c>
      <c r="F25" s="3">
        <f t="shared" si="1"/>
        <v>0.13637948000000003</v>
      </c>
      <c r="G25" s="35">
        <f t="shared" si="2"/>
        <v>0.02922</v>
      </c>
      <c r="H25" s="3">
        <f t="shared" si="3"/>
        <v>0.011688</v>
      </c>
    </row>
    <row r="26" spans="2:8" ht="12.75">
      <c r="B26" s="2">
        <v>480000</v>
      </c>
      <c r="C26" s="2">
        <v>540000</v>
      </c>
      <c r="D26" s="3">
        <v>0.1913</v>
      </c>
      <c r="E26" s="3">
        <f t="shared" si="0"/>
        <v>0.05735174</v>
      </c>
      <c r="F26" s="3">
        <f t="shared" si="1"/>
        <v>0.13392913</v>
      </c>
      <c r="G26" s="35">
        <f t="shared" si="2"/>
        <v>0.028695</v>
      </c>
      <c r="H26" s="3">
        <f t="shared" si="3"/>
        <v>0.011477999999999999</v>
      </c>
    </row>
    <row r="27" spans="2:8" ht="12.75">
      <c r="B27" s="2">
        <v>540000</v>
      </c>
      <c r="C27" s="2">
        <v>600000</v>
      </c>
      <c r="D27" s="3">
        <v>0.1882</v>
      </c>
      <c r="E27" s="3">
        <f t="shared" si="0"/>
        <v>0.056422360000000005</v>
      </c>
      <c r="F27" s="3">
        <f t="shared" si="1"/>
        <v>0.13175882000000003</v>
      </c>
      <c r="G27" s="35">
        <f t="shared" si="2"/>
        <v>0.028229999999999998</v>
      </c>
      <c r="H27" s="3">
        <f t="shared" si="3"/>
        <v>0.011292</v>
      </c>
    </row>
    <row r="28" spans="2:8" ht="12.75">
      <c r="B28" s="2">
        <v>600000</v>
      </c>
      <c r="C28" s="2">
        <v>750000</v>
      </c>
      <c r="D28" s="3">
        <v>0.1835</v>
      </c>
      <c r="E28" s="3">
        <f t="shared" si="0"/>
        <v>0.0550133</v>
      </c>
      <c r="F28" s="3">
        <f t="shared" si="1"/>
        <v>0.12846835</v>
      </c>
      <c r="G28" s="35">
        <f t="shared" si="2"/>
        <v>0.027524999999999997</v>
      </c>
      <c r="H28" s="3">
        <f t="shared" si="3"/>
        <v>0.011009999999999999</v>
      </c>
    </row>
    <row r="29" spans="2:8" ht="12.75">
      <c r="B29" s="2">
        <v>750000</v>
      </c>
      <c r="C29" s="2">
        <v>900000</v>
      </c>
      <c r="D29" s="3">
        <v>0.1783</v>
      </c>
      <c r="E29" s="3">
        <f t="shared" si="0"/>
        <v>0.053454339999999996</v>
      </c>
      <c r="F29" s="3">
        <f t="shared" si="1"/>
        <v>0.12482783</v>
      </c>
      <c r="G29" s="35">
        <f t="shared" si="2"/>
        <v>0.026744999999999998</v>
      </c>
      <c r="H29" s="3">
        <f t="shared" si="3"/>
        <v>0.010698</v>
      </c>
    </row>
    <row r="30" spans="2:8" ht="12.75">
      <c r="B30" s="2">
        <v>900000</v>
      </c>
      <c r="C30" s="2">
        <v>1050000</v>
      </c>
      <c r="D30" s="3">
        <v>0.174</v>
      </c>
      <c r="E30" s="3">
        <f t="shared" si="0"/>
        <v>0.052165199999999995</v>
      </c>
      <c r="F30" s="3">
        <f t="shared" si="1"/>
        <v>0.1218174</v>
      </c>
      <c r="G30" s="35">
        <f t="shared" si="2"/>
        <v>0.026099999999999998</v>
      </c>
      <c r="H30" s="3">
        <f t="shared" si="3"/>
        <v>0.01044</v>
      </c>
    </row>
    <row r="31" spans="2:8" ht="12.75">
      <c r="B31" s="2">
        <v>1050000</v>
      </c>
      <c r="C31" s="2">
        <v>1200000</v>
      </c>
      <c r="D31" s="3">
        <v>0.1704</v>
      </c>
      <c r="E31" s="3">
        <f t="shared" si="0"/>
        <v>0.05108592</v>
      </c>
      <c r="F31" s="3">
        <f t="shared" si="1"/>
        <v>0.11929704000000001</v>
      </c>
      <c r="G31" s="35">
        <f t="shared" si="2"/>
        <v>0.02556</v>
      </c>
      <c r="H31" s="3">
        <f t="shared" si="3"/>
        <v>0.010223999999999999</v>
      </c>
    </row>
    <row r="32" spans="2:8" ht="12.75">
      <c r="B32" s="2">
        <v>1200000</v>
      </c>
      <c r="C32" s="2">
        <v>1350000</v>
      </c>
      <c r="D32" s="3">
        <v>0.1673</v>
      </c>
      <c r="E32" s="3">
        <f t="shared" si="0"/>
        <v>0.050156540000000006</v>
      </c>
      <c r="F32" s="3">
        <f t="shared" si="1"/>
        <v>0.11712673000000001</v>
      </c>
      <c r="G32" s="35">
        <f t="shared" si="2"/>
        <v>0.025095</v>
      </c>
      <c r="H32" s="3">
        <f t="shared" si="3"/>
        <v>0.010038</v>
      </c>
    </row>
    <row r="33" spans="2:8" ht="12.75">
      <c r="B33" s="2">
        <v>1350000</v>
      </c>
      <c r="C33" s="2">
        <v>1500000</v>
      </c>
      <c r="D33" s="3">
        <v>0.1646</v>
      </c>
      <c r="E33" s="3">
        <f t="shared" si="0"/>
        <v>0.04934708</v>
      </c>
      <c r="F33" s="3">
        <f t="shared" si="1"/>
        <v>0.11523646000000001</v>
      </c>
      <c r="G33" s="35">
        <f t="shared" si="2"/>
        <v>0.02469</v>
      </c>
      <c r="H33" s="3">
        <f t="shared" si="3"/>
        <v>0.009876</v>
      </c>
    </row>
    <row r="34" spans="2:8" ht="12.75">
      <c r="B34" s="2">
        <v>1500000</v>
      </c>
      <c r="C34" s="2">
        <v>1800000</v>
      </c>
      <c r="D34" s="3">
        <v>0.1611</v>
      </c>
      <c r="E34" s="3">
        <f t="shared" si="0"/>
        <v>0.04829778</v>
      </c>
      <c r="F34" s="3">
        <f t="shared" si="1"/>
        <v>0.11278611000000001</v>
      </c>
      <c r="G34" s="35">
        <f t="shared" si="2"/>
        <v>0.024165</v>
      </c>
      <c r="H34" s="3">
        <f t="shared" si="3"/>
        <v>0.009666</v>
      </c>
    </row>
    <row r="35" spans="2:8" ht="12.75">
      <c r="B35" s="2">
        <v>1800000</v>
      </c>
      <c r="C35" s="2">
        <v>2100000</v>
      </c>
      <c r="D35" s="3">
        <v>0.1572</v>
      </c>
      <c r="E35" s="3">
        <f t="shared" si="0"/>
        <v>0.04712856000000001</v>
      </c>
      <c r="F35" s="3">
        <f t="shared" si="1"/>
        <v>0.11005572000000001</v>
      </c>
      <c r="G35" s="35">
        <f t="shared" si="2"/>
        <v>0.02358</v>
      </c>
      <c r="H35" s="3">
        <f t="shared" si="3"/>
        <v>0.009432</v>
      </c>
    </row>
    <row r="36" spans="2:8" ht="12.75">
      <c r="B36" s="2">
        <v>2100000</v>
      </c>
      <c r="C36" s="2">
        <v>2400000</v>
      </c>
      <c r="D36" s="3">
        <v>0.154</v>
      </c>
      <c r="E36" s="3">
        <f t="shared" si="0"/>
        <v>0.0461692</v>
      </c>
      <c r="F36" s="3">
        <f t="shared" si="1"/>
        <v>0.1078154</v>
      </c>
      <c r="G36" s="35">
        <f t="shared" si="2"/>
        <v>0.0231</v>
      </c>
      <c r="H36" s="3">
        <f t="shared" si="3"/>
        <v>0.00924</v>
      </c>
    </row>
    <row r="37" spans="2:8" ht="12.75">
      <c r="B37" s="2">
        <v>2400000</v>
      </c>
      <c r="C37" s="2">
        <v>2700000</v>
      </c>
      <c r="D37" s="3">
        <v>0.1512</v>
      </c>
      <c r="E37" s="3">
        <f t="shared" si="0"/>
        <v>0.045329760000000004</v>
      </c>
      <c r="F37" s="3">
        <f t="shared" si="1"/>
        <v>0.10585512000000001</v>
      </c>
      <c r="G37" s="35">
        <f t="shared" si="2"/>
        <v>0.02268</v>
      </c>
      <c r="H37" s="3">
        <f t="shared" si="3"/>
        <v>0.009072</v>
      </c>
    </row>
    <row r="38" spans="2:8" ht="12.75">
      <c r="B38" s="2">
        <v>2700000</v>
      </c>
      <c r="C38" s="2">
        <v>3000000</v>
      </c>
      <c r="D38" s="3">
        <v>0.1488</v>
      </c>
      <c r="E38" s="3">
        <f t="shared" si="0"/>
        <v>0.044610239999999995</v>
      </c>
      <c r="F38" s="3">
        <f t="shared" si="1"/>
        <v>0.10417488</v>
      </c>
      <c r="G38" s="35">
        <f t="shared" si="2"/>
        <v>0.022319999999999996</v>
      </c>
      <c r="H38" s="3">
        <f t="shared" si="3"/>
        <v>0.008927999999999998</v>
      </c>
    </row>
    <row r="39" spans="2:8" ht="12.75">
      <c r="B39" s="2">
        <v>3000000</v>
      </c>
      <c r="C39" s="2">
        <v>3750000</v>
      </c>
      <c r="D39" s="3">
        <v>0.1451</v>
      </c>
      <c r="E39" s="3">
        <f t="shared" si="0"/>
        <v>0.04350098</v>
      </c>
      <c r="F39" s="3">
        <f t="shared" si="1"/>
        <v>0.10158451000000002</v>
      </c>
      <c r="G39" s="35">
        <f t="shared" si="2"/>
        <v>0.021765</v>
      </c>
      <c r="H39" s="3">
        <f t="shared" si="3"/>
        <v>0.008706</v>
      </c>
    </row>
    <row r="40" spans="2:8" ht="12.75">
      <c r="B40" s="2">
        <v>3750000</v>
      </c>
      <c r="C40" s="2">
        <v>4500000</v>
      </c>
      <c r="D40" s="3">
        <v>0.1409</v>
      </c>
      <c r="E40" s="3">
        <f t="shared" si="0"/>
        <v>0.04224182</v>
      </c>
      <c r="F40" s="3">
        <f t="shared" si="1"/>
        <v>0.09864409</v>
      </c>
      <c r="G40" s="35">
        <f t="shared" si="2"/>
        <v>0.021134999999999998</v>
      </c>
      <c r="H40" s="3">
        <f t="shared" si="3"/>
        <v>0.008454</v>
      </c>
    </row>
    <row r="41" spans="2:8" ht="12.75">
      <c r="B41" s="2">
        <v>4500000</v>
      </c>
      <c r="C41" s="2">
        <v>5250000</v>
      </c>
      <c r="D41" s="3">
        <v>0.1375</v>
      </c>
      <c r="E41" s="3">
        <f t="shared" si="0"/>
        <v>0.0412225</v>
      </c>
      <c r="F41" s="3">
        <f t="shared" si="1"/>
        <v>0.09626375000000001</v>
      </c>
      <c r="G41" s="35">
        <f t="shared" si="2"/>
        <v>0.020625</v>
      </c>
      <c r="H41" s="3">
        <f t="shared" si="3"/>
        <v>0.00825</v>
      </c>
    </row>
    <row r="42" spans="2:8" ht="12.75">
      <c r="B42" s="2">
        <v>5250000</v>
      </c>
      <c r="C42" s="2">
        <v>6000000</v>
      </c>
      <c r="D42" s="3">
        <v>0.1347</v>
      </c>
      <c r="E42" s="3">
        <f t="shared" si="0"/>
        <v>0.04038306</v>
      </c>
      <c r="F42" s="3">
        <f t="shared" si="1"/>
        <v>0.09430347</v>
      </c>
      <c r="G42" s="35">
        <f t="shared" si="2"/>
        <v>0.020204999999999997</v>
      </c>
      <c r="H42" s="3">
        <f t="shared" si="3"/>
        <v>0.008081999999999999</v>
      </c>
    </row>
    <row r="43" spans="2:8" ht="12.75">
      <c r="B43" s="2">
        <v>6000000</v>
      </c>
      <c r="C43" s="2">
        <v>6750000</v>
      </c>
      <c r="D43" s="3">
        <v>0.1323</v>
      </c>
      <c r="E43" s="3">
        <f t="shared" si="0"/>
        <v>0.039663540000000004</v>
      </c>
      <c r="F43" s="3">
        <f t="shared" si="1"/>
        <v>0.09262323000000001</v>
      </c>
      <c r="G43" s="35">
        <f t="shared" si="2"/>
        <v>0.019844999999999998</v>
      </c>
      <c r="H43" s="3">
        <f t="shared" si="3"/>
        <v>0.007938</v>
      </c>
    </row>
    <row r="44" spans="2:8" ht="12.75">
      <c r="B44" s="2">
        <v>6750000</v>
      </c>
      <c r="C44" s="2">
        <v>7500000</v>
      </c>
      <c r="D44" s="3">
        <v>0.1301</v>
      </c>
      <c r="E44" s="3">
        <f t="shared" si="0"/>
        <v>0.03900398</v>
      </c>
      <c r="F44" s="3">
        <f t="shared" si="1"/>
        <v>0.09108301</v>
      </c>
      <c r="G44" s="35">
        <f t="shared" si="2"/>
        <v>0.019514999999999998</v>
      </c>
      <c r="H44" s="3">
        <f t="shared" si="3"/>
        <v>0.007806</v>
      </c>
    </row>
    <row r="45" spans="2:8" ht="12.75">
      <c r="B45" s="2">
        <v>7500000</v>
      </c>
      <c r="C45" s="2">
        <v>9000000</v>
      </c>
      <c r="D45" s="3">
        <v>0.1273</v>
      </c>
      <c r="E45" s="3">
        <f t="shared" si="0"/>
        <v>0.038164540000000004</v>
      </c>
      <c r="F45" s="3">
        <f t="shared" si="1"/>
        <v>0.08912273000000001</v>
      </c>
      <c r="G45" s="35">
        <f t="shared" si="2"/>
        <v>0.019094999999999997</v>
      </c>
      <c r="H45" s="3">
        <f t="shared" si="3"/>
        <v>0.007638</v>
      </c>
    </row>
    <row r="46" spans="2:8" ht="12.75">
      <c r="B46" s="2">
        <v>9000000</v>
      </c>
      <c r="C46" s="2">
        <v>10500000</v>
      </c>
      <c r="D46" s="3">
        <v>0.1243</v>
      </c>
      <c r="E46" s="3">
        <f t="shared" si="0"/>
        <v>0.03726514</v>
      </c>
      <c r="F46" s="3">
        <f t="shared" si="1"/>
        <v>0.08702243</v>
      </c>
      <c r="G46" s="35">
        <f t="shared" si="2"/>
        <v>0.018645</v>
      </c>
      <c r="H46" s="3">
        <f t="shared" si="3"/>
        <v>0.007457999999999999</v>
      </c>
    </row>
    <row r="47" spans="2:8" ht="12.75">
      <c r="B47" s="2">
        <v>10500000</v>
      </c>
      <c r="C47" s="2">
        <v>12000000</v>
      </c>
      <c r="D47" s="3">
        <v>0.1217</v>
      </c>
      <c r="E47" s="3">
        <f t="shared" si="0"/>
        <v>0.03648566</v>
      </c>
      <c r="F47" s="3">
        <f t="shared" si="1"/>
        <v>0.08520217000000001</v>
      </c>
      <c r="G47" s="35">
        <f t="shared" si="2"/>
        <v>0.018255</v>
      </c>
      <c r="H47" s="3">
        <f t="shared" si="3"/>
        <v>0.0073019999999999995</v>
      </c>
    </row>
    <row r="48" spans="2:8" ht="12.75">
      <c r="B48" s="2">
        <v>12000000</v>
      </c>
      <c r="C48" s="2">
        <v>13500000</v>
      </c>
      <c r="D48" s="3">
        <v>0.1195</v>
      </c>
      <c r="E48" s="3">
        <f t="shared" si="0"/>
        <v>0.0358261</v>
      </c>
      <c r="F48" s="3">
        <f t="shared" si="1"/>
        <v>0.08366195</v>
      </c>
      <c r="G48" s="35">
        <f t="shared" si="2"/>
        <v>0.017925</v>
      </c>
      <c r="H48" s="3">
        <f t="shared" si="3"/>
        <v>0.007169999999999999</v>
      </c>
    </row>
    <row r="49" spans="2:8" ht="12.75">
      <c r="B49" s="2">
        <v>13500000</v>
      </c>
      <c r="C49" s="2">
        <v>15000000</v>
      </c>
      <c r="D49" s="3">
        <v>0.1176</v>
      </c>
      <c r="E49" s="3">
        <f t="shared" si="0"/>
        <v>0.03525648</v>
      </c>
      <c r="F49" s="3">
        <f t="shared" si="1"/>
        <v>0.08233176</v>
      </c>
      <c r="G49" s="35">
        <f t="shared" si="2"/>
        <v>0.01764</v>
      </c>
      <c r="H49" s="3">
        <f t="shared" si="3"/>
        <v>0.007056</v>
      </c>
    </row>
    <row r="50" spans="2:8" ht="12.75">
      <c r="B50" s="2">
        <v>15000000</v>
      </c>
      <c r="C50" s="2">
        <v>18000000</v>
      </c>
      <c r="D50" s="3">
        <v>0.1151</v>
      </c>
      <c r="E50" s="3">
        <f t="shared" si="0"/>
        <v>0.03450698</v>
      </c>
      <c r="F50" s="3">
        <f t="shared" si="1"/>
        <v>0.08058151000000001</v>
      </c>
      <c r="G50" s="35">
        <f t="shared" si="2"/>
        <v>0.017265</v>
      </c>
      <c r="H50" s="3">
        <f t="shared" si="3"/>
        <v>0.006906</v>
      </c>
    </row>
    <row r="51" spans="2:8" ht="12.75">
      <c r="B51" s="2">
        <v>18000000</v>
      </c>
      <c r="C51" s="2">
        <v>21000000</v>
      </c>
      <c r="D51" s="3">
        <v>0.1123</v>
      </c>
      <c r="E51" s="3">
        <f t="shared" si="0"/>
        <v>0.03366754</v>
      </c>
      <c r="F51" s="3">
        <f t="shared" si="1"/>
        <v>0.07862123</v>
      </c>
      <c r="G51" s="35">
        <f t="shared" si="2"/>
        <v>0.016845</v>
      </c>
      <c r="H51" s="3">
        <f t="shared" si="3"/>
        <v>0.006737999999999999</v>
      </c>
    </row>
    <row r="52" spans="2:8" ht="12.75">
      <c r="B52" s="2">
        <v>21000000</v>
      </c>
      <c r="C52" s="2">
        <v>24000000</v>
      </c>
      <c r="D52" s="3">
        <v>0.11</v>
      </c>
      <c r="E52" s="3">
        <f t="shared" si="0"/>
        <v>0.032978</v>
      </c>
      <c r="F52" s="3">
        <f t="shared" si="1"/>
        <v>0.07701100000000001</v>
      </c>
      <c r="G52" s="35">
        <f t="shared" si="2"/>
        <v>0.0165</v>
      </c>
      <c r="H52" s="3">
        <f t="shared" si="3"/>
        <v>0.0066</v>
      </c>
    </row>
    <row r="53" spans="2:8" ht="12.75">
      <c r="B53" s="2">
        <v>24000000</v>
      </c>
      <c r="C53" s="2">
        <v>27000000</v>
      </c>
      <c r="D53" s="3">
        <v>0.108</v>
      </c>
      <c r="E53" s="3">
        <f t="shared" si="0"/>
        <v>0.0323784</v>
      </c>
      <c r="F53" s="3">
        <f t="shared" si="1"/>
        <v>0.0756108</v>
      </c>
      <c r="G53" s="35">
        <f t="shared" si="2"/>
        <v>0.0162</v>
      </c>
      <c r="H53" s="3">
        <f t="shared" si="3"/>
        <v>0.00648</v>
      </c>
    </row>
    <row r="54" spans="2:8" ht="12.75">
      <c r="B54" s="2">
        <v>27000000</v>
      </c>
      <c r="C54" s="2">
        <v>30000000</v>
      </c>
      <c r="D54" s="3">
        <v>0.1063</v>
      </c>
      <c r="E54" s="3">
        <f t="shared" si="0"/>
        <v>0.03186874</v>
      </c>
      <c r="F54" s="3">
        <f t="shared" si="1"/>
        <v>0.07442063000000002</v>
      </c>
      <c r="G54" s="35">
        <f t="shared" si="2"/>
        <v>0.015945</v>
      </c>
      <c r="H54" s="3">
        <f t="shared" si="3"/>
        <v>0.006378</v>
      </c>
    </row>
    <row r="55" spans="2:8" ht="12.75">
      <c r="B55" s="2">
        <v>30000000</v>
      </c>
      <c r="C55" s="2">
        <v>37500000</v>
      </c>
      <c r="D55" s="3">
        <v>0.1036</v>
      </c>
      <c r="E55" s="3">
        <f t="shared" si="0"/>
        <v>0.03105928</v>
      </c>
      <c r="F55" s="3">
        <f t="shared" si="1"/>
        <v>0.07253036</v>
      </c>
      <c r="G55" s="35">
        <f t="shared" si="2"/>
        <v>0.015539999999999998</v>
      </c>
      <c r="H55" s="3">
        <f t="shared" si="3"/>
        <v>0.006215999999999999</v>
      </c>
    </row>
    <row r="56" spans="2:8" ht="12.75">
      <c r="B56" s="2">
        <v>37500000</v>
      </c>
      <c r="C56" s="2">
        <v>45000000</v>
      </c>
      <c r="D56" s="3">
        <v>0.1007</v>
      </c>
      <c r="E56" s="3">
        <f t="shared" si="0"/>
        <v>0.03018986</v>
      </c>
      <c r="F56" s="3">
        <f t="shared" si="1"/>
        <v>0.07050007</v>
      </c>
      <c r="G56" s="35">
        <f t="shared" si="2"/>
        <v>0.015104999999999999</v>
      </c>
      <c r="H56" s="3">
        <f t="shared" si="3"/>
        <v>0.006042</v>
      </c>
    </row>
    <row r="57" spans="2:8" ht="12.75">
      <c r="B57" s="2">
        <v>45000000</v>
      </c>
      <c r="C57" s="2">
        <v>52500000</v>
      </c>
      <c r="D57" s="3">
        <v>0.0982</v>
      </c>
      <c r="E57" s="3">
        <f t="shared" si="0"/>
        <v>0.02944036</v>
      </c>
      <c r="F57" s="3">
        <f t="shared" si="1"/>
        <v>0.06874982</v>
      </c>
      <c r="G57" s="35">
        <f t="shared" si="2"/>
        <v>0.014729999999999998</v>
      </c>
      <c r="H57" s="3">
        <f t="shared" si="3"/>
        <v>0.005892</v>
      </c>
    </row>
    <row r="58" spans="2:8" ht="12.75">
      <c r="B58" s="2">
        <v>52500000</v>
      </c>
      <c r="C58" s="2">
        <v>60000000</v>
      </c>
      <c r="D58" s="3">
        <v>0.0962</v>
      </c>
      <c r="E58" s="3">
        <f t="shared" si="0"/>
        <v>0.02884076</v>
      </c>
      <c r="F58" s="3">
        <f t="shared" si="1"/>
        <v>0.06734962</v>
      </c>
      <c r="G58" s="35">
        <f t="shared" si="2"/>
        <v>0.014429999999999998</v>
      </c>
      <c r="H58" s="3">
        <f t="shared" si="3"/>
        <v>0.005771999999999999</v>
      </c>
    </row>
    <row r="59" spans="2:8" ht="12.75">
      <c r="B59" s="2">
        <v>60000000</v>
      </c>
      <c r="C59" s="2">
        <v>67500000</v>
      </c>
      <c r="D59" s="3">
        <v>0.0945</v>
      </c>
      <c r="E59" s="3">
        <f t="shared" si="0"/>
        <v>0.0283311</v>
      </c>
      <c r="F59" s="3">
        <f t="shared" si="1"/>
        <v>0.06615945000000001</v>
      </c>
      <c r="G59" s="35">
        <f t="shared" si="2"/>
        <v>0.014175</v>
      </c>
      <c r="H59" s="3">
        <f t="shared" si="3"/>
        <v>0.00567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2.8515625" style="0" customWidth="1"/>
    <col min="2" max="2" width="11.57421875" style="0" customWidth="1"/>
    <col min="3" max="3" width="11.8515625" style="0" customWidth="1"/>
    <col min="4" max="4" width="13.8515625" style="0" customWidth="1"/>
    <col min="5" max="5" width="13.57421875" style="0" customWidth="1"/>
    <col min="6" max="6" width="17.28125" style="0" customWidth="1"/>
    <col min="7" max="7" width="16.8515625" style="0" customWidth="1"/>
    <col min="8" max="8" width="19.0039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5.75">
      <c r="B3" s="19"/>
      <c r="C3" s="19"/>
      <c r="D3" s="19"/>
      <c r="E3" s="19"/>
      <c r="F3" s="19"/>
      <c r="G3" s="19"/>
    </row>
    <row r="4" ht="13.5" thickBot="1">
      <c r="H4" s="20" t="s">
        <v>18</v>
      </c>
    </row>
    <row r="5" spans="2:8" ht="12.75">
      <c r="B5" s="50" t="s">
        <v>27</v>
      </c>
      <c r="C5" s="51"/>
      <c r="D5" s="51"/>
      <c r="E5" s="51"/>
      <c r="F5" s="51"/>
      <c r="G5" s="51"/>
      <c r="H5" s="47">
        <v>60</v>
      </c>
    </row>
    <row r="6" spans="2:8" ht="13.5" thickBot="1">
      <c r="B6" s="53"/>
      <c r="C6" s="54"/>
      <c r="D6" s="54"/>
      <c r="E6" s="54"/>
      <c r="F6" s="54"/>
      <c r="G6" s="54"/>
      <c r="H6" s="48"/>
    </row>
    <row r="7" ht="13.5" thickBot="1"/>
    <row r="8" spans="2:8" ht="12.75">
      <c r="B8" s="21" t="s">
        <v>0</v>
      </c>
      <c r="C8" s="9" t="s">
        <v>0</v>
      </c>
      <c r="D8" s="8" t="s">
        <v>4</v>
      </c>
      <c r="E8" s="9" t="s">
        <v>28</v>
      </c>
      <c r="F8" s="27" t="s">
        <v>29</v>
      </c>
      <c r="G8" s="8" t="s">
        <v>30</v>
      </c>
      <c r="H8" s="22" t="s">
        <v>30</v>
      </c>
    </row>
    <row r="9" spans="2:8" ht="12.75">
      <c r="B9" s="23" t="s">
        <v>1</v>
      </c>
      <c r="C9" s="6" t="s">
        <v>2</v>
      </c>
      <c r="D9" s="5" t="s">
        <v>5</v>
      </c>
      <c r="E9" s="6"/>
      <c r="F9" s="28"/>
      <c r="G9" s="5" t="s">
        <v>31</v>
      </c>
      <c r="H9" s="24" t="s">
        <v>32</v>
      </c>
    </row>
    <row r="10" spans="2:8" ht="13.5" thickBot="1">
      <c r="B10" s="25" t="s">
        <v>3</v>
      </c>
      <c r="C10" s="15" t="s">
        <v>3</v>
      </c>
      <c r="D10" s="14" t="s">
        <v>6</v>
      </c>
      <c r="E10" s="17">
        <v>0.3</v>
      </c>
      <c r="F10" s="29">
        <v>0.7001</v>
      </c>
      <c r="G10" s="16">
        <v>0.15</v>
      </c>
      <c r="H10" s="26">
        <v>0.06</v>
      </c>
    </row>
    <row r="11" spans="2:8" ht="12.75">
      <c r="B11" s="33"/>
      <c r="C11" s="33"/>
      <c r="D11" s="33"/>
      <c r="E11" s="33"/>
      <c r="F11" s="33"/>
      <c r="G11" s="33"/>
      <c r="H11" s="33"/>
    </row>
    <row r="12" spans="2:8" ht="12.75">
      <c r="B12" s="4">
        <v>0</v>
      </c>
      <c r="C12" s="2">
        <v>30000</v>
      </c>
      <c r="D12" s="3">
        <v>0.2569</v>
      </c>
      <c r="E12" s="3">
        <f aca="true" t="shared" si="0" ref="E12:E59">(D12*29.98%)</f>
        <v>0.07701862000000001</v>
      </c>
      <c r="F12" s="3">
        <f aca="true" t="shared" si="1" ref="F12:F59">(D12*70.01%)</f>
        <v>0.17985569</v>
      </c>
      <c r="G12" s="35">
        <f aca="true" t="shared" si="2" ref="G12:G59">(D12*15%)</f>
        <v>0.038535</v>
      </c>
      <c r="H12" s="3">
        <f aca="true" t="shared" si="3" ref="H12:H59">(D12*6%)</f>
        <v>0.015414</v>
      </c>
    </row>
    <row r="13" spans="2:8" ht="12.75">
      <c r="B13" s="2">
        <v>30000</v>
      </c>
      <c r="C13" s="2">
        <v>45000</v>
      </c>
      <c r="D13" s="3">
        <v>0.2395</v>
      </c>
      <c r="E13" s="3">
        <f t="shared" si="0"/>
        <v>0.0718021</v>
      </c>
      <c r="F13" s="3">
        <f t="shared" si="1"/>
        <v>0.16767395000000002</v>
      </c>
      <c r="G13" s="35">
        <f t="shared" si="2"/>
        <v>0.035925</v>
      </c>
      <c r="H13" s="3">
        <f t="shared" si="3"/>
        <v>0.014369999999999999</v>
      </c>
    </row>
    <row r="14" spans="2:8" ht="12.75">
      <c r="B14" s="2">
        <v>45000</v>
      </c>
      <c r="C14" s="2">
        <v>60000</v>
      </c>
      <c r="D14" s="3">
        <v>0.2283</v>
      </c>
      <c r="E14" s="3">
        <f t="shared" si="0"/>
        <v>0.06844434</v>
      </c>
      <c r="F14" s="3">
        <f t="shared" si="1"/>
        <v>0.15983283</v>
      </c>
      <c r="G14" s="35">
        <f t="shared" si="2"/>
        <v>0.034245</v>
      </c>
      <c r="H14" s="3">
        <f t="shared" si="3"/>
        <v>0.013698</v>
      </c>
    </row>
    <row r="15" spans="2:8" ht="12.75">
      <c r="B15" s="2">
        <v>60000</v>
      </c>
      <c r="C15" s="2">
        <v>90000</v>
      </c>
      <c r="D15" s="3">
        <v>0.2165</v>
      </c>
      <c r="E15" s="3">
        <f t="shared" si="0"/>
        <v>0.0649067</v>
      </c>
      <c r="F15" s="3">
        <f t="shared" si="1"/>
        <v>0.15157165</v>
      </c>
      <c r="G15" s="35">
        <f t="shared" si="2"/>
        <v>0.032475</v>
      </c>
      <c r="H15" s="3">
        <f t="shared" si="3"/>
        <v>0.01299</v>
      </c>
    </row>
    <row r="16" spans="2:8" ht="12.75">
      <c r="B16" s="2">
        <v>90000</v>
      </c>
      <c r="C16" s="2">
        <v>120000</v>
      </c>
      <c r="D16" s="3">
        <v>0.2063</v>
      </c>
      <c r="E16" s="3">
        <f t="shared" si="0"/>
        <v>0.061848740000000006</v>
      </c>
      <c r="F16" s="3">
        <f t="shared" si="1"/>
        <v>0.14443063000000003</v>
      </c>
      <c r="G16" s="35">
        <f t="shared" si="2"/>
        <v>0.030945</v>
      </c>
      <c r="H16" s="3">
        <f t="shared" si="3"/>
        <v>0.012378</v>
      </c>
    </row>
    <row r="17" spans="2:8" ht="12.75">
      <c r="B17" s="2">
        <v>120000</v>
      </c>
      <c r="C17" s="2">
        <v>150000</v>
      </c>
      <c r="D17" s="3">
        <v>0.199</v>
      </c>
      <c r="E17" s="3">
        <f t="shared" si="0"/>
        <v>0.059660200000000004</v>
      </c>
      <c r="F17" s="3">
        <f t="shared" si="1"/>
        <v>0.13931990000000002</v>
      </c>
      <c r="G17" s="35">
        <f t="shared" si="2"/>
        <v>0.02985</v>
      </c>
      <c r="H17" s="3">
        <f t="shared" si="3"/>
        <v>0.011940000000000001</v>
      </c>
    </row>
    <row r="18" spans="2:8" ht="12.75">
      <c r="B18" s="2">
        <v>150000</v>
      </c>
      <c r="C18" s="2">
        <v>180000</v>
      </c>
      <c r="D18" s="3">
        <v>0.1933</v>
      </c>
      <c r="E18" s="3">
        <f t="shared" si="0"/>
        <v>0.057951340000000004</v>
      </c>
      <c r="F18" s="3">
        <f t="shared" si="1"/>
        <v>0.13532933</v>
      </c>
      <c r="G18" s="35">
        <f t="shared" si="2"/>
        <v>0.028995</v>
      </c>
      <c r="H18" s="3">
        <f t="shared" si="3"/>
        <v>0.011597999999999999</v>
      </c>
    </row>
    <row r="19" spans="2:8" ht="12.75">
      <c r="B19" s="2">
        <v>180000</v>
      </c>
      <c r="C19" s="2">
        <v>210000</v>
      </c>
      <c r="D19" s="3">
        <v>0.1887</v>
      </c>
      <c r="E19" s="3">
        <f t="shared" si="0"/>
        <v>0.056572260000000006</v>
      </c>
      <c r="F19" s="3">
        <f t="shared" si="1"/>
        <v>0.13210887000000002</v>
      </c>
      <c r="G19" s="35">
        <f t="shared" si="2"/>
        <v>0.028305</v>
      </c>
      <c r="H19" s="3">
        <f t="shared" si="3"/>
        <v>0.011322</v>
      </c>
    </row>
    <row r="20" spans="2:8" ht="12.75">
      <c r="B20" s="2">
        <v>210000</v>
      </c>
      <c r="C20" s="2">
        <v>240000</v>
      </c>
      <c r="D20" s="3">
        <v>0.1848</v>
      </c>
      <c r="E20" s="3">
        <f t="shared" si="0"/>
        <v>0.05540304</v>
      </c>
      <c r="F20" s="3">
        <f t="shared" si="1"/>
        <v>0.12937848000000002</v>
      </c>
      <c r="G20" s="35">
        <f t="shared" si="2"/>
        <v>0.027719999999999998</v>
      </c>
      <c r="H20" s="3">
        <f t="shared" si="3"/>
        <v>0.011087999999999999</v>
      </c>
    </row>
    <row r="21" spans="2:8" ht="12.75">
      <c r="B21" s="2">
        <v>240000</v>
      </c>
      <c r="C21" s="2">
        <v>270000</v>
      </c>
      <c r="D21" s="3">
        <v>0.1814</v>
      </c>
      <c r="E21" s="3">
        <f t="shared" si="0"/>
        <v>0.05438372</v>
      </c>
      <c r="F21" s="3">
        <f t="shared" si="1"/>
        <v>0.12699814</v>
      </c>
      <c r="G21" s="35">
        <f t="shared" si="2"/>
        <v>0.02721</v>
      </c>
      <c r="H21" s="3">
        <f t="shared" si="3"/>
        <v>0.010884</v>
      </c>
    </row>
    <row r="22" spans="2:8" ht="12.75">
      <c r="B22" s="2">
        <v>270000</v>
      </c>
      <c r="C22" s="2">
        <v>300000</v>
      </c>
      <c r="D22" s="3">
        <v>0.1785</v>
      </c>
      <c r="E22" s="3">
        <f t="shared" si="0"/>
        <v>0.0535143</v>
      </c>
      <c r="F22" s="3">
        <f t="shared" si="1"/>
        <v>0.12496785</v>
      </c>
      <c r="G22" s="35">
        <f t="shared" si="2"/>
        <v>0.026774999999999997</v>
      </c>
      <c r="H22" s="3">
        <f t="shared" si="3"/>
        <v>0.010709999999999999</v>
      </c>
    </row>
    <row r="23" spans="2:8" ht="12.75">
      <c r="B23" s="2">
        <v>300000</v>
      </c>
      <c r="C23" s="2">
        <v>360000</v>
      </c>
      <c r="D23" s="3">
        <v>0.1747</v>
      </c>
      <c r="E23" s="3">
        <f t="shared" si="0"/>
        <v>0.05237506</v>
      </c>
      <c r="F23" s="3">
        <f t="shared" si="1"/>
        <v>0.12230747</v>
      </c>
      <c r="G23" s="35">
        <f t="shared" si="2"/>
        <v>0.026205</v>
      </c>
      <c r="H23" s="3">
        <f t="shared" si="3"/>
        <v>0.010482</v>
      </c>
    </row>
    <row r="24" spans="2:8" ht="12.75">
      <c r="B24" s="2">
        <v>360000</v>
      </c>
      <c r="C24" s="2">
        <v>420000</v>
      </c>
      <c r="D24" s="3">
        <v>0.1705</v>
      </c>
      <c r="E24" s="3">
        <f t="shared" si="0"/>
        <v>0.051115900000000006</v>
      </c>
      <c r="F24" s="3">
        <f t="shared" si="1"/>
        <v>0.11936705000000002</v>
      </c>
      <c r="G24" s="35">
        <f t="shared" si="2"/>
        <v>0.025575</v>
      </c>
      <c r="H24" s="3">
        <f t="shared" si="3"/>
        <v>0.010230000000000001</v>
      </c>
    </row>
    <row r="25" spans="2:8" ht="12.75">
      <c r="B25" s="2">
        <v>420000</v>
      </c>
      <c r="C25" s="2">
        <v>480000</v>
      </c>
      <c r="D25" s="3">
        <v>0.167</v>
      </c>
      <c r="E25" s="3">
        <f t="shared" si="0"/>
        <v>0.0500666</v>
      </c>
      <c r="F25" s="3">
        <f t="shared" si="1"/>
        <v>0.11691670000000001</v>
      </c>
      <c r="G25" s="35">
        <f t="shared" si="2"/>
        <v>0.02505</v>
      </c>
      <c r="H25" s="3">
        <f t="shared" si="3"/>
        <v>0.01002</v>
      </c>
    </row>
    <row r="26" spans="2:8" ht="12.75">
      <c r="B26" s="2">
        <v>480000</v>
      </c>
      <c r="C26" s="2">
        <v>540000</v>
      </c>
      <c r="D26" s="3">
        <v>0.164</v>
      </c>
      <c r="E26" s="3">
        <f t="shared" si="0"/>
        <v>0.0491672</v>
      </c>
      <c r="F26" s="3">
        <f t="shared" si="1"/>
        <v>0.11481640000000001</v>
      </c>
      <c r="G26" s="35">
        <f t="shared" si="2"/>
        <v>0.0246</v>
      </c>
      <c r="H26" s="3">
        <f t="shared" si="3"/>
        <v>0.00984</v>
      </c>
    </row>
    <row r="27" spans="2:8" ht="12.75">
      <c r="B27" s="2">
        <v>540000</v>
      </c>
      <c r="C27" s="2">
        <v>600000</v>
      </c>
      <c r="D27" s="3">
        <v>0.1613</v>
      </c>
      <c r="E27" s="3">
        <f t="shared" si="0"/>
        <v>0.04835774</v>
      </c>
      <c r="F27" s="3">
        <f t="shared" si="1"/>
        <v>0.11292613000000001</v>
      </c>
      <c r="G27" s="35">
        <f t="shared" si="2"/>
        <v>0.024194999999999998</v>
      </c>
      <c r="H27" s="3">
        <f t="shared" si="3"/>
        <v>0.009677999999999999</v>
      </c>
    </row>
    <row r="28" spans="2:8" ht="12.75">
      <c r="B28" s="2">
        <v>600000</v>
      </c>
      <c r="C28" s="2">
        <v>750000</v>
      </c>
      <c r="D28" s="3">
        <v>0.1573</v>
      </c>
      <c r="E28" s="3">
        <f t="shared" si="0"/>
        <v>0.04715854</v>
      </c>
      <c r="F28" s="3">
        <f t="shared" si="1"/>
        <v>0.11012573</v>
      </c>
      <c r="G28" s="35">
        <f t="shared" si="2"/>
        <v>0.023594999999999998</v>
      </c>
      <c r="H28" s="3">
        <f t="shared" si="3"/>
        <v>0.009438</v>
      </c>
    </row>
    <row r="29" spans="2:8" ht="12.75">
      <c r="B29" s="2">
        <v>750000</v>
      </c>
      <c r="C29" s="2">
        <v>900000</v>
      </c>
      <c r="D29" s="3">
        <v>0.1528</v>
      </c>
      <c r="E29" s="3">
        <f t="shared" si="0"/>
        <v>0.04580944</v>
      </c>
      <c r="F29" s="3">
        <f t="shared" si="1"/>
        <v>0.10697528</v>
      </c>
      <c r="G29" s="35">
        <f t="shared" si="2"/>
        <v>0.02292</v>
      </c>
      <c r="H29" s="3">
        <f t="shared" si="3"/>
        <v>0.009167999999999999</v>
      </c>
    </row>
    <row r="30" spans="2:8" ht="12.75">
      <c r="B30" s="2">
        <v>900000</v>
      </c>
      <c r="C30" s="2">
        <v>1050000</v>
      </c>
      <c r="D30" s="3">
        <v>0.1491</v>
      </c>
      <c r="E30" s="3">
        <f t="shared" si="0"/>
        <v>0.044700180000000006</v>
      </c>
      <c r="F30" s="3">
        <f t="shared" si="1"/>
        <v>0.10438491000000001</v>
      </c>
      <c r="G30" s="35">
        <f t="shared" si="2"/>
        <v>0.022365</v>
      </c>
      <c r="H30" s="3">
        <f t="shared" si="3"/>
        <v>0.008946</v>
      </c>
    </row>
    <row r="31" spans="2:8" ht="12.75">
      <c r="B31" s="2">
        <v>1050000</v>
      </c>
      <c r="C31" s="2">
        <v>1200000</v>
      </c>
      <c r="D31" s="3">
        <v>0.1461</v>
      </c>
      <c r="E31" s="3">
        <f t="shared" si="0"/>
        <v>0.043800780000000004</v>
      </c>
      <c r="F31" s="3">
        <f t="shared" si="1"/>
        <v>0.10228461000000001</v>
      </c>
      <c r="G31" s="35">
        <f t="shared" si="2"/>
        <v>0.021915</v>
      </c>
      <c r="H31" s="3">
        <f t="shared" si="3"/>
        <v>0.008766</v>
      </c>
    </row>
    <row r="32" spans="2:8" ht="12.75">
      <c r="B32" s="2">
        <v>1200000</v>
      </c>
      <c r="C32" s="2">
        <v>1350000</v>
      </c>
      <c r="D32" s="3">
        <v>0.1434</v>
      </c>
      <c r="E32" s="3">
        <f t="shared" si="0"/>
        <v>0.04299132</v>
      </c>
      <c r="F32" s="3">
        <f t="shared" si="1"/>
        <v>0.10039434000000001</v>
      </c>
      <c r="G32" s="35">
        <f t="shared" si="2"/>
        <v>0.021509999999999998</v>
      </c>
      <c r="H32" s="3">
        <f t="shared" si="3"/>
        <v>0.008603999999999999</v>
      </c>
    </row>
    <row r="33" spans="2:8" ht="12.75">
      <c r="B33" s="2">
        <v>1350000</v>
      </c>
      <c r="C33" s="2">
        <v>1500000</v>
      </c>
      <c r="D33" s="3">
        <v>0.1411</v>
      </c>
      <c r="E33" s="3">
        <f t="shared" si="0"/>
        <v>0.042301780000000004</v>
      </c>
      <c r="F33" s="3">
        <f t="shared" si="1"/>
        <v>0.09878411000000001</v>
      </c>
      <c r="G33" s="35">
        <f t="shared" si="2"/>
        <v>0.021165</v>
      </c>
      <c r="H33" s="3">
        <f t="shared" si="3"/>
        <v>0.008466</v>
      </c>
    </row>
    <row r="34" spans="2:8" ht="12.75">
      <c r="B34" s="2">
        <v>1500000</v>
      </c>
      <c r="C34" s="2">
        <v>1800000</v>
      </c>
      <c r="D34" s="3">
        <v>0.1381</v>
      </c>
      <c r="E34" s="3">
        <f t="shared" si="0"/>
        <v>0.04140238</v>
      </c>
      <c r="F34" s="3">
        <f t="shared" si="1"/>
        <v>0.09668381000000001</v>
      </c>
      <c r="G34" s="35">
        <f t="shared" si="2"/>
        <v>0.020715</v>
      </c>
      <c r="H34" s="3">
        <f t="shared" si="3"/>
        <v>0.008286</v>
      </c>
    </row>
    <row r="35" spans="2:8" ht="12.75">
      <c r="B35" s="2">
        <v>1800000</v>
      </c>
      <c r="C35" s="2">
        <v>2100000</v>
      </c>
      <c r="D35" s="3">
        <v>0.1348</v>
      </c>
      <c r="E35" s="3">
        <f t="shared" si="0"/>
        <v>0.040413040000000004</v>
      </c>
      <c r="F35" s="3">
        <f t="shared" si="1"/>
        <v>0.09437348000000001</v>
      </c>
      <c r="G35" s="35">
        <f t="shared" si="2"/>
        <v>0.02022</v>
      </c>
      <c r="H35" s="3">
        <f t="shared" si="3"/>
        <v>0.008088</v>
      </c>
    </row>
    <row r="36" spans="2:8" ht="12.75">
      <c r="B36" s="2">
        <v>2100000</v>
      </c>
      <c r="C36" s="2">
        <v>2400000</v>
      </c>
      <c r="D36" s="3">
        <v>0.132</v>
      </c>
      <c r="E36" s="3">
        <f t="shared" si="0"/>
        <v>0.0395736</v>
      </c>
      <c r="F36" s="3">
        <f t="shared" si="1"/>
        <v>0.09241320000000001</v>
      </c>
      <c r="G36" s="35">
        <f t="shared" si="2"/>
        <v>0.0198</v>
      </c>
      <c r="H36" s="3">
        <f t="shared" si="3"/>
        <v>0.00792</v>
      </c>
    </row>
    <row r="37" spans="2:8" ht="12.75">
      <c r="B37" s="2">
        <v>2400000</v>
      </c>
      <c r="C37" s="2">
        <v>2700000</v>
      </c>
      <c r="D37" s="3">
        <v>0.1296</v>
      </c>
      <c r="E37" s="3">
        <f t="shared" si="0"/>
        <v>0.03885408</v>
      </c>
      <c r="F37" s="3">
        <f t="shared" si="1"/>
        <v>0.09073296</v>
      </c>
      <c r="G37" s="35">
        <f t="shared" si="2"/>
        <v>0.01944</v>
      </c>
      <c r="H37" s="3">
        <f t="shared" si="3"/>
        <v>0.007775999999999999</v>
      </c>
    </row>
    <row r="38" spans="2:8" ht="12.75">
      <c r="B38" s="2">
        <v>2700000</v>
      </c>
      <c r="C38" s="2">
        <v>3000000</v>
      </c>
      <c r="D38" s="3">
        <v>0.1275</v>
      </c>
      <c r="E38" s="3">
        <f t="shared" si="0"/>
        <v>0.0382245</v>
      </c>
      <c r="F38" s="3">
        <f t="shared" si="1"/>
        <v>0.08926275</v>
      </c>
      <c r="G38" s="35">
        <f t="shared" si="2"/>
        <v>0.019125</v>
      </c>
      <c r="H38" s="3">
        <f t="shared" si="3"/>
        <v>0.00765</v>
      </c>
    </row>
    <row r="39" spans="2:8" ht="12.75">
      <c r="B39" s="2">
        <v>3000000</v>
      </c>
      <c r="C39" s="2">
        <v>3750000</v>
      </c>
      <c r="D39" s="3">
        <v>0.1243</v>
      </c>
      <c r="E39" s="3">
        <f t="shared" si="0"/>
        <v>0.03726514</v>
      </c>
      <c r="F39" s="3">
        <f t="shared" si="1"/>
        <v>0.08702243</v>
      </c>
      <c r="G39" s="35">
        <f t="shared" si="2"/>
        <v>0.018645</v>
      </c>
      <c r="H39" s="3">
        <f t="shared" si="3"/>
        <v>0.007457999999999999</v>
      </c>
    </row>
    <row r="40" spans="2:8" ht="12.75">
      <c r="B40" s="2">
        <v>3750000</v>
      </c>
      <c r="C40" s="2">
        <v>4500000</v>
      </c>
      <c r="D40" s="3">
        <v>0.1208</v>
      </c>
      <c r="E40" s="3">
        <f t="shared" si="0"/>
        <v>0.036215840000000006</v>
      </c>
      <c r="F40" s="3">
        <f t="shared" si="1"/>
        <v>0.08457208000000001</v>
      </c>
      <c r="G40" s="35">
        <f t="shared" si="2"/>
        <v>0.01812</v>
      </c>
      <c r="H40" s="3">
        <f t="shared" si="3"/>
        <v>0.007248</v>
      </c>
    </row>
    <row r="41" spans="2:8" ht="12.75">
      <c r="B41" s="2">
        <v>4500000</v>
      </c>
      <c r="C41" s="2">
        <v>5250000</v>
      </c>
      <c r="D41" s="3">
        <v>0.1179</v>
      </c>
      <c r="E41" s="3">
        <f t="shared" si="0"/>
        <v>0.03534642</v>
      </c>
      <c r="F41" s="3">
        <f t="shared" si="1"/>
        <v>0.08254179</v>
      </c>
      <c r="G41" s="35">
        <f t="shared" si="2"/>
        <v>0.017685</v>
      </c>
      <c r="H41" s="3">
        <f t="shared" si="3"/>
        <v>0.007074</v>
      </c>
    </row>
    <row r="42" spans="2:8" ht="12.75">
      <c r="B42" s="2">
        <v>5250000</v>
      </c>
      <c r="C42" s="2">
        <v>6000000</v>
      </c>
      <c r="D42" s="3">
        <v>0.1155</v>
      </c>
      <c r="E42" s="3">
        <f t="shared" si="0"/>
        <v>0.0346269</v>
      </c>
      <c r="F42" s="3">
        <f t="shared" si="1"/>
        <v>0.08086155</v>
      </c>
      <c r="G42" s="35">
        <f t="shared" si="2"/>
        <v>0.017325</v>
      </c>
      <c r="H42" s="3">
        <f t="shared" si="3"/>
        <v>0.00693</v>
      </c>
    </row>
    <row r="43" spans="2:8" ht="12.75">
      <c r="B43" s="2">
        <v>6000000</v>
      </c>
      <c r="C43" s="2">
        <v>6750000</v>
      </c>
      <c r="D43" s="3">
        <v>0.1134</v>
      </c>
      <c r="E43" s="3">
        <f t="shared" si="0"/>
        <v>0.033997320000000004</v>
      </c>
      <c r="F43" s="3">
        <f t="shared" si="1"/>
        <v>0.07939134</v>
      </c>
      <c r="G43" s="35">
        <f t="shared" si="2"/>
        <v>0.01701</v>
      </c>
      <c r="H43" s="3">
        <f t="shared" si="3"/>
        <v>0.006804</v>
      </c>
    </row>
    <row r="44" spans="2:8" ht="12.75">
      <c r="B44" s="2">
        <v>6750000</v>
      </c>
      <c r="C44" s="2">
        <v>7500000</v>
      </c>
      <c r="D44" s="3">
        <v>0.1115</v>
      </c>
      <c r="E44" s="3">
        <f t="shared" si="0"/>
        <v>0.033427700000000005</v>
      </c>
      <c r="F44" s="3">
        <f t="shared" si="1"/>
        <v>0.07806115000000001</v>
      </c>
      <c r="G44" s="35">
        <f t="shared" si="2"/>
        <v>0.016725</v>
      </c>
      <c r="H44" s="3">
        <f t="shared" si="3"/>
        <v>0.00669</v>
      </c>
    </row>
    <row r="45" spans="2:8" ht="12.75">
      <c r="B45" s="2">
        <v>7500000</v>
      </c>
      <c r="C45" s="2">
        <v>9000000</v>
      </c>
      <c r="D45" s="3">
        <v>0.1091</v>
      </c>
      <c r="E45" s="3">
        <f t="shared" si="0"/>
        <v>0.03270818</v>
      </c>
      <c r="F45" s="3">
        <f t="shared" si="1"/>
        <v>0.07638091000000001</v>
      </c>
      <c r="G45" s="35">
        <f t="shared" si="2"/>
        <v>0.016365</v>
      </c>
      <c r="H45" s="3">
        <f t="shared" si="3"/>
        <v>0.006546</v>
      </c>
    </row>
    <row r="46" spans="2:8" ht="12.75">
      <c r="B46" s="2">
        <v>9000000</v>
      </c>
      <c r="C46" s="2">
        <v>10500000</v>
      </c>
      <c r="D46" s="3">
        <v>0.1065</v>
      </c>
      <c r="E46" s="3">
        <f t="shared" si="0"/>
        <v>0.0319287</v>
      </c>
      <c r="F46" s="3">
        <f t="shared" si="1"/>
        <v>0.07456065</v>
      </c>
      <c r="G46" s="35">
        <f t="shared" si="2"/>
        <v>0.015975</v>
      </c>
      <c r="H46" s="3">
        <f t="shared" si="3"/>
        <v>0.00639</v>
      </c>
    </row>
    <row r="47" spans="2:8" ht="12.75">
      <c r="B47" s="2">
        <v>10500000</v>
      </c>
      <c r="C47" s="2">
        <v>12000000</v>
      </c>
      <c r="D47" s="3">
        <v>0.1043</v>
      </c>
      <c r="E47" s="3">
        <f t="shared" si="0"/>
        <v>0.03126914</v>
      </c>
      <c r="F47" s="3">
        <f t="shared" si="1"/>
        <v>0.07302043000000001</v>
      </c>
      <c r="G47" s="35">
        <f t="shared" si="2"/>
        <v>0.015645</v>
      </c>
      <c r="H47" s="3">
        <f t="shared" si="3"/>
        <v>0.006258</v>
      </c>
    </row>
    <row r="48" spans="2:8" ht="12.75">
      <c r="B48" s="2">
        <v>12000000</v>
      </c>
      <c r="C48" s="2">
        <v>13500000</v>
      </c>
      <c r="D48" s="3">
        <v>0.1025</v>
      </c>
      <c r="E48" s="3">
        <f t="shared" si="0"/>
        <v>0.0307295</v>
      </c>
      <c r="F48" s="3">
        <f t="shared" si="1"/>
        <v>0.07176025</v>
      </c>
      <c r="G48" s="35">
        <f t="shared" si="2"/>
        <v>0.015374999999999998</v>
      </c>
      <c r="H48" s="3">
        <f t="shared" si="3"/>
        <v>0.006149999999999999</v>
      </c>
    </row>
    <row r="49" spans="2:8" ht="12.75">
      <c r="B49" s="2">
        <v>13500000</v>
      </c>
      <c r="C49" s="2">
        <v>15000000</v>
      </c>
      <c r="D49" s="3">
        <v>0.1008</v>
      </c>
      <c r="E49" s="3">
        <f t="shared" si="0"/>
        <v>0.03021984</v>
      </c>
      <c r="F49" s="3">
        <f t="shared" si="1"/>
        <v>0.07057008000000001</v>
      </c>
      <c r="G49" s="35">
        <f t="shared" si="2"/>
        <v>0.01512</v>
      </c>
      <c r="H49" s="3">
        <f t="shared" si="3"/>
        <v>0.0060479999999999996</v>
      </c>
    </row>
    <row r="50" spans="2:8" ht="12.75">
      <c r="B50" s="2">
        <v>15000000</v>
      </c>
      <c r="C50" s="2">
        <v>18000000</v>
      </c>
      <c r="D50" s="3">
        <v>0.0986</v>
      </c>
      <c r="E50" s="3">
        <f t="shared" si="0"/>
        <v>0.029560279999999998</v>
      </c>
      <c r="F50" s="3">
        <f t="shared" si="1"/>
        <v>0.06902986</v>
      </c>
      <c r="G50" s="35">
        <f t="shared" si="2"/>
        <v>0.014789999999999998</v>
      </c>
      <c r="H50" s="3">
        <f t="shared" si="3"/>
        <v>0.005915999999999999</v>
      </c>
    </row>
    <row r="51" spans="2:8" ht="12.75">
      <c r="B51" s="2">
        <v>18000000</v>
      </c>
      <c r="C51" s="2">
        <v>21000000</v>
      </c>
      <c r="D51" s="3">
        <v>0.0963</v>
      </c>
      <c r="E51" s="3">
        <f t="shared" si="0"/>
        <v>0.02887074</v>
      </c>
      <c r="F51" s="3">
        <f t="shared" si="1"/>
        <v>0.06741963000000001</v>
      </c>
      <c r="G51" s="35">
        <f t="shared" si="2"/>
        <v>0.014445</v>
      </c>
      <c r="H51" s="3">
        <f t="shared" si="3"/>
        <v>0.005777999999999999</v>
      </c>
    </row>
    <row r="52" spans="2:8" ht="12.75">
      <c r="B52" s="2">
        <v>21000000</v>
      </c>
      <c r="C52" s="2">
        <v>24000000</v>
      </c>
      <c r="D52" s="3">
        <v>0.0943</v>
      </c>
      <c r="E52" s="3">
        <f t="shared" si="0"/>
        <v>0.02827114</v>
      </c>
      <c r="F52" s="3">
        <f t="shared" si="1"/>
        <v>0.06601943</v>
      </c>
      <c r="G52" s="35">
        <f t="shared" si="2"/>
        <v>0.014144999999999998</v>
      </c>
      <c r="H52" s="3">
        <f t="shared" si="3"/>
        <v>0.005658</v>
      </c>
    </row>
    <row r="53" spans="2:8" ht="12.75">
      <c r="B53" s="2">
        <v>24000000</v>
      </c>
      <c r="C53" s="2">
        <v>27000000</v>
      </c>
      <c r="D53" s="3">
        <v>0.0926</v>
      </c>
      <c r="E53" s="3">
        <f t="shared" si="0"/>
        <v>0.02776148</v>
      </c>
      <c r="F53" s="3">
        <f t="shared" si="1"/>
        <v>0.06482926</v>
      </c>
      <c r="G53" s="35">
        <f t="shared" si="2"/>
        <v>0.01389</v>
      </c>
      <c r="H53" s="3">
        <f t="shared" si="3"/>
        <v>0.005556</v>
      </c>
    </row>
    <row r="54" spans="2:8" ht="12.75">
      <c r="B54" s="2">
        <v>27000000</v>
      </c>
      <c r="C54" s="2">
        <v>30000000</v>
      </c>
      <c r="D54" s="3">
        <v>0.0911</v>
      </c>
      <c r="E54" s="3">
        <f t="shared" si="0"/>
        <v>0.02731178</v>
      </c>
      <c r="F54" s="3">
        <f t="shared" si="1"/>
        <v>0.06377911</v>
      </c>
      <c r="G54" s="35">
        <f t="shared" si="2"/>
        <v>0.013665</v>
      </c>
      <c r="H54" s="3">
        <f t="shared" si="3"/>
        <v>0.0054659999999999995</v>
      </c>
    </row>
    <row r="55" spans="2:8" ht="12.75">
      <c r="B55" s="2">
        <v>30000000</v>
      </c>
      <c r="C55" s="2">
        <v>37500000</v>
      </c>
      <c r="D55" s="3">
        <v>0.0888</v>
      </c>
      <c r="E55" s="3">
        <f t="shared" si="0"/>
        <v>0.026622240000000002</v>
      </c>
      <c r="F55" s="3">
        <f t="shared" si="1"/>
        <v>0.06216888000000001</v>
      </c>
      <c r="G55" s="35">
        <f t="shared" si="2"/>
        <v>0.01332</v>
      </c>
      <c r="H55" s="3">
        <f t="shared" si="3"/>
        <v>0.005328</v>
      </c>
    </row>
    <row r="56" spans="2:8" ht="12.75">
      <c r="B56" s="2">
        <v>37500000</v>
      </c>
      <c r="C56" s="2">
        <v>45000000</v>
      </c>
      <c r="D56" s="3">
        <v>0.0863</v>
      </c>
      <c r="E56" s="3">
        <f t="shared" si="0"/>
        <v>0.02587274</v>
      </c>
      <c r="F56" s="3">
        <f t="shared" si="1"/>
        <v>0.06041863000000001</v>
      </c>
      <c r="G56" s="35">
        <f t="shared" si="2"/>
        <v>0.012945</v>
      </c>
      <c r="H56" s="3">
        <f t="shared" si="3"/>
        <v>0.005178</v>
      </c>
    </row>
    <row r="57" spans="2:8" ht="12.75">
      <c r="B57" s="2">
        <v>45000000</v>
      </c>
      <c r="C57" s="2">
        <v>52500000</v>
      </c>
      <c r="D57" s="3">
        <v>0.0842</v>
      </c>
      <c r="E57" s="3">
        <f t="shared" si="0"/>
        <v>0.02524316</v>
      </c>
      <c r="F57" s="3">
        <f t="shared" si="1"/>
        <v>0.05894842</v>
      </c>
      <c r="G57" s="35">
        <f t="shared" si="2"/>
        <v>0.012629999999999999</v>
      </c>
      <c r="H57" s="3">
        <f t="shared" si="3"/>
        <v>0.005052</v>
      </c>
    </row>
    <row r="58" spans="2:8" ht="12.75">
      <c r="B58" s="2">
        <v>52500000</v>
      </c>
      <c r="C58" s="2">
        <v>60000000</v>
      </c>
      <c r="D58" s="3">
        <v>0.0825</v>
      </c>
      <c r="E58" s="3">
        <f t="shared" si="0"/>
        <v>0.024733500000000002</v>
      </c>
      <c r="F58" s="3">
        <f t="shared" si="1"/>
        <v>0.057758250000000004</v>
      </c>
      <c r="G58" s="35">
        <f t="shared" si="2"/>
        <v>0.012375</v>
      </c>
      <c r="H58" s="3">
        <f t="shared" si="3"/>
        <v>0.00495</v>
      </c>
    </row>
    <row r="59" spans="2:8" ht="12.75">
      <c r="B59" s="2">
        <v>60000000</v>
      </c>
      <c r="C59" s="2">
        <v>67500000</v>
      </c>
      <c r="D59" s="3">
        <v>0.081</v>
      </c>
      <c r="E59" s="3">
        <f t="shared" si="0"/>
        <v>0.0242838</v>
      </c>
      <c r="F59" s="3">
        <f t="shared" si="1"/>
        <v>0.056708100000000004</v>
      </c>
      <c r="G59" s="35">
        <f t="shared" si="2"/>
        <v>0.01215</v>
      </c>
      <c r="H59" s="3">
        <f t="shared" si="3"/>
        <v>0.00486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.14062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8" width="17.14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5.75">
      <c r="B3" s="19"/>
      <c r="C3" s="19"/>
      <c r="D3" s="19"/>
      <c r="E3" s="19"/>
      <c r="F3" s="19"/>
      <c r="G3" s="19"/>
    </row>
    <row r="4" ht="13.5" thickBot="1">
      <c r="H4" s="20" t="s">
        <v>18</v>
      </c>
    </row>
    <row r="5" spans="1:8" ht="12.75">
      <c r="A5" s="1"/>
      <c r="B5" s="41" t="s">
        <v>19</v>
      </c>
      <c r="C5" s="42"/>
      <c r="D5" s="42"/>
      <c r="E5" s="42"/>
      <c r="F5" s="42"/>
      <c r="G5" s="43"/>
      <c r="H5" s="47">
        <v>100</v>
      </c>
    </row>
    <row r="6" spans="2:8" ht="13.5" thickBot="1">
      <c r="B6" s="44"/>
      <c r="C6" s="45"/>
      <c r="D6" s="45"/>
      <c r="E6" s="45"/>
      <c r="F6" s="45"/>
      <c r="G6" s="46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20</v>
      </c>
      <c r="G8" s="8" t="s">
        <v>21</v>
      </c>
      <c r="H8" s="22" t="s">
        <v>22</v>
      </c>
    </row>
    <row r="9" spans="2:8" ht="12.75">
      <c r="B9" s="11" t="s">
        <v>1</v>
      </c>
      <c r="C9" s="5" t="s">
        <v>2</v>
      </c>
      <c r="D9" s="6" t="s">
        <v>5</v>
      </c>
      <c r="E9" s="5" t="s">
        <v>23</v>
      </c>
      <c r="F9" s="6" t="s">
        <v>24</v>
      </c>
      <c r="G9" s="5" t="s">
        <v>25</v>
      </c>
      <c r="H9" s="24" t="s">
        <v>26</v>
      </c>
    </row>
    <row r="10" spans="2:8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0.2</v>
      </c>
      <c r="G10" s="16">
        <v>0.3</v>
      </c>
      <c r="H10" s="26">
        <v>0.4</v>
      </c>
    </row>
    <row r="12" spans="2:8" ht="12.75">
      <c r="B12" s="4">
        <v>0</v>
      </c>
      <c r="C12" s="2">
        <v>30000</v>
      </c>
      <c r="D12" s="3">
        <v>0.1284</v>
      </c>
      <c r="E12" s="3">
        <f>(D12*10%)</f>
        <v>0.012839999999999999</v>
      </c>
      <c r="F12" s="3">
        <f>(D12*20%)</f>
        <v>0.025679999999999998</v>
      </c>
      <c r="G12" s="3">
        <f>(D12*30%)</f>
        <v>0.03851999999999999</v>
      </c>
      <c r="H12" s="3">
        <f>(D12*40%)</f>
        <v>0.051359999999999996</v>
      </c>
    </row>
    <row r="13" spans="2:8" ht="12.75">
      <c r="B13" s="2">
        <v>30000</v>
      </c>
      <c r="C13" s="2">
        <v>45000</v>
      </c>
      <c r="D13" s="3">
        <v>0.1198</v>
      </c>
      <c r="E13" s="3">
        <f aca="true" t="shared" si="0" ref="E13:E59">(D13*10%)</f>
        <v>0.011980000000000001</v>
      </c>
      <c r="F13" s="3">
        <f aca="true" t="shared" si="1" ref="F13:F59">(D13*20%)</f>
        <v>0.023960000000000002</v>
      </c>
      <c r="G13" s="3">
        <f aca="true" t="shared" si="2" ref="G13:G59">(D13*30%)</f>
        <v>0.03594</v>
      </c>
      <c r="H13" s="3">
        <f aca="true" t="shared" si="3" ref="H13:H59">(D13*40%)</f>
        <v>0.047920000000000004</v>
      </c>
    </row>
    <row r="14" spans="2:8" ht="12.75">
      <c r="B14" s="2">
        <v>45000</v>
      </c>
      <c r="C14" s="2">
        <v>60000</v>
      </c>
      <c r="D14" s="3">
        <v>0.1142</v>
      </c>
      <c r="E14" s="3">
        <f t="shared" si="0"/>
        <v>0.01142</v>
      </c>
      <c r="F14" s="3">
        <f t="shared" si="1"/>
        <v>0.02284</v>
      </c>
      <c r="G14" s="3">
        <f t="shared" si="2"/>
        <v>0.03426</v>
      </c>
      <c r="H14" s="3">
        <f t="shared" si="3"/>
        <v>0.04568</v>
      </c>
    </row>
    <row r="15" spans="2:8" ht="12.75">
      <c r="B15" s="2">
        <v>60000</v>
      </c>
      <c r="C15" s="2">
        <v>90000</v>
      </c>
      <c r="D15" s="3">
        <v>0.1082</v>
      </c>
      <c r="E15" s="3">
        <f t="shared" si="0"/>
        <v>0.010820000000000001</v>
      </c>
      <c r="F15" s="3">
        <f t="shared" si="1"/>
        <v>0.021640000000000003</v>
      </c>
      <c r="G15" s="3">
        <f t="shared" si="2"/>
        <v>0.03246</v>
      </c>
      <c r="H15" s="3">
        <f t="shared" si="3"/>
        <v>0.043280000000000006</v>
      </c>
    </row>
    <row r="16" spans="2:8" ht="12.75">
      <c r="B16" s="2">
        <v>90000</v>
      </c>
      <c r="C16" s="2">
        <v>120000</v>
      </c>
      <c r="D16" s="3">
        <v>0.1032</v>
      </c>
      <c r="E16" s="3">
        <f t="shared" si="0"/>
        <v>0.010320000000000001</v>
      </c>
      <c r="F16" s="3">
        <f t="shared" si="1"/>
        <v>0.020640000000000002</v>
      </c>
      <c r="G16" s="3">
        <f t="shared" si="2"/>
        <v>0.030959999999999998</v>
      </c>
      <c r="H16" s="3">
        <f t="shared" si="3"/>
        <v>0.041280000000000004</v>
      </c>
    </row>
    <row r="17" spans="2:8" ht="12.75">
      <c r="B17" s="2">
        <v>120000</v>
      </c>
      <c r="C17" s="2">
        <v>150000</v>
      </c>
      <c r="D17" s="3">
        <v>0.0995</v>
      </c>
      <c r="E17" s="3">
        <f t="shared" si="0"/>
        <v>0.00995</v>
      </c>
      <c r="F17" s="3">
        <f t="shared" si="1"/>
        <v>0.0199</v>
      </c>
      <c r="G17" s="3">
        <f t="shared" si="2"/>
        <v>0.02985</v>
      </c>
      <c r="H17" s="3">
        <f t="shared" si="3"/>
        <v>0.0398</v>
      </c>
    </row>
    <row r="18" spans="2:8" ht="12.75">
      <c r="B18" s="2">
        <v>150000</v>
      </c>
      <c r="C18" s="2">
        <v>180000</v>
      </c>
      <c r="D18" s="3">
        <v>0.0967</v>
      </c>
      <c r="E18" s="3">
        <f t="shared" si="0"/>
        <v>0.00967</v>
      </c>
      <c r="F18" s="3">
        <f t="shared" si="1"/>
        <v>0.01934</v>
      </c>
      <c r="G18" s="3">
        <f t="shared" si="2"/>
        <v>0.029009999999999998</v>
      </c>
      <c r="H18" s="3">
        <f t="shared" si="3"/>
        <v>0.03868</v>
      </c>
    </row>
    <row r="19" spans="2:8" ht="12.75">
      <c r="B19" s="2">
        <v>180000</v>
      </c>
      <c r="C19" s="2">
        <v>210000</v>
      </c>
      <c r="D19" s="3">
        <v>0.0943</v>
      </c>
      <c r="E19" s="3">
        <f t="shared" si="0"/>
        <v>0.009430000000000001</v>
      </c>
      <c r="F19" s="3">
        <f t="shared" si="1"/>
        <v>0.018860000000000002</v>
      </c>
      <c r="G19" s="3">
        <f t="shared" si="2"/>
        <v>0.028289999999999996</v>
      </c>
      <c r="H19" s="3">
        <f t="shared" si="3"/>
        <v>0.037720000000000004</v>
      </c>
    </row>
    <row r="20" spans="2:8" ht="12.75">
      <c r="B20" s="2">
        <v>210000</v>
      </c>
      <c r="C20" s="2">
        <v>240000</v>
      </c>
      <c r="D20" s="3">
        <v>0.0924</v>
      </c>
      <c r="E20" s="3">
        <f t="shared" si="0"/>
        <v>0.00924</v>
      </c>
      <c r="F20" s="3">
        <f t="shared" si="1"/>
        <v>0.01848</v>
      </c>
      <c r="G20" s="3">
        <f t="shared" si="2"/>
        <v>0.027719999999999998</v>
      </c>
      <c r="H20" s="3">
        <f t="shared" si="3"/>
        <v>0.03696</v>
      </c>
    </row>
    <row r="21" spans="2:8" ht="12.75">
      <c r="B21" s="2">
        <v>240000</v>
      </c>
      <c r="C21" s="2">
        <v>270000</v>
      </c>
      <c r="D21" s="3">
        <v>0.0907</v>
      </c>
      <c r="E21" s="3">
        <f t="shared" si="0"/>
        <v>0.00907</v>
      </c>
      <c r="F21" s="3">
        <f t="shared" si="1"/>
        <v>0.01814</v>
      </c>
      <c r="G21" s="3">
        <f t="shared" si="2"/>
        <v>0.02721</v>
      </c>
      <c r="H21" s="3">
        <f t="shared" si="3"/>
        <v>0.03628</v>
      </c>
    </row>
    <row r="22" spans="2:8" ht="12.75">
      <c r="B22" s="2">
        <v>270000</v>
      </c>
      <c r="C22" s="2">
        <v>300000</v>
      </c>
      <c r="D22" s="3">
        <v>0.0893</v>
      </c>
      <c r="E22" s="3">
        <f t="shared" si="0"/>
        <v>0.00893</v>
      </c>
      <c r="F22" s="3">
        <f t="shared" si="1"/>
        <v>0.01786</v>
      </c>
      <c r="G22" s="3">
        <f t="shared" si="2"/>
        <v>0.02679</v>
      </c>
      <c r="H22" s="3">
        <f t="shared" si="3"/>
        <v>0.03572</v>
      </c>
    </row>
    <row r="23" spans="2:8" ht="12.75">
      <c r="B23" s="2">
        <v>300000</v>
      </c>
      <c r="C23" s="2">
        <v>360000</v>
      </c>
      <c r="D23" s="3">
        <v>0.0974</v>
      </c>
      <c r="E23" s="3">
        <f t="shared" si="0"/>
        <v>0.00974</v>
      </c>
      <c r="F23" s="3">
        <f t="shared" si="1"/>
        <v>0.01948</v>
      </c>
      <c r="G23" s="3">
        <f t="shared" si="2"/>
        <v>0.02922</v>
      </c>
      <c r="H23" s="3">
        <f t="shared" si="3"/>
        <v>0.03896</v>
      </c>
    </row>
    <row r="24" spans="2:8" ht="12.75">
      <c r="B24" s="2">
        <v>360000</v>
      </c>
      <c r="C24" s="2">
        <v>420000</v>
      </c>
      <c r="D24" s="3">
        <v>0.0853</v>
      </c>
      <c r="E24" s="3">
        <f t="shared" si="0"/>
        <v>0.008530000000000001</v>
      </c>
      <c r="F24" s="3">
        <f t="shared" si="1"/>
        <v>0.017060000000000002</v>
      </c>
      <c r="G24" s="3">
        <f t="shared" si="2"/>
        <v>0.025589999999999998</v>
      </c>
      <c r="H24" s="3">
        <f t="shared" si="3"/>
        <v>0.034120000000000004</v>
      </c>
    </row>
    <row r="25" spans="2:8" ht="12.75">
      <c r="B25" s="2">
        <v>420000</v>
      </c>
      <c r="C25" s="2">
        <v>480000</v>
      </c>
      <c r="D25" s="3">
        <v>0.0835</v>
      </c>
      <c r="E25" s="3">
        <f t="shared" si="0"/>
        <v>0.008350000000000002</v>
      </c>
      <c r="F25" s="3">
        <f t="shared" si="1"/>
        <v>0.016700000000000003</v>
      </c>
      <c r="G25" s="3">
        <f t="shared" si="2"/>
        <v>0.02505</v>
      </c>
      <c r="H25" s="3">
        <f t="shared" si="3"/>
        <v>0.033400000000000006</v>
      </c>
    </row>
    <row r="26" spans="2:8" ht="12.75">
      <c r="B26" s="2">
        <v>480000</v>
      </c>
      <c r="C26" s="2">
        <v>540000</v>
      </c>
      <c r="D26" s="3">
        <v>0.082</v>
      </c>
      <c r="E26" s="3">
        <f t="shared" si="0"/>
        <v>0.0082</v>
      </c>
      <c r="F26" s="3">
        <f t="shared" si="1"/>
        <v>0.0164</v>
      </c>
      <c r="G26" s="3">
        <f t="shared" si="2"/>
        <v>0.0246</v>
      </c>
      <c r="H26" s="3">
        <f t="shared" si="3"/>
        <v>0.0328</v>
      </c>
    </row>
    <row r="27" spans="2:8" ht="12.75">
      <c r="B27" s="2">
        <v>540000</v>
      </c>
      <c r="C27" s="2">
        <v>600000</v>
      </c>
      <c r="D27" s="3">
        <v>0.0807</v>
      </c>
      <c r="E27" s="3">
        <f t="shared" si="0"/>
        <v>0.008069999999999999</v>
      </c>
      <c r="F27" s="3">
        <f t="shared" si="1"/>
        <v>0.016139999999999998</v>
      </c>
      <c r="G27" s="3">
        <f t="shared" si="2"/>
        <v>0.02421</v>
      </c>
      <c r="H27" s="3">
        <f t="shared" si="3"/>
        <v>0.032279999999999996</v>
      </c>
    </row>
    <row r="28" spans="2:8" ht="12.75">
      <c r="B28" s="2">
        <v>600000</v>
      </c>
      <c r="C28" s="2">
        <v>750000</v>
      </c>
      <c r="D28" s="3">
        <v>0.0787</v>
      </c>
      <c r="E28" s="3">
        <f t="shared" si="0"/>
        <v>0.00787</v>
      </c>
      <c r="F28" s="3">
        <f t="shared" si="1"/>
        <v>0.01574</v>
      </c>
      <c r="G28" s="3">
        <f t="shared" si="2"/>
        <v>0.023610000000000003</v>
      </c>
      <c r="H28" s="3">
        <f t="shared" si="3"/>
        <v>0.03148</v>
      </c>
    </row>
    <row r="29" spans="2:8" ht="12.75">
      <c r="B29" s="2">
        <v>750000</v>
      </c>
      <c r="C29" s="2">
        <v>900000</v>
      </c>
      <c r="D29" s="3">
        <v>0.0764</v>
      </c>
      <c r="E29" s="3">
        <f t="shared" si="0"/>
        <v>0.00764</v>
      </c>
      <c r="F29" s="3">
        <f t="shared" si="1"/>
        <v>0.01528</v>
      </c>
      <c r="G29" s="3">
        <f t="shared" si="2"/>
        <v>0.02292</v>
      </c>
      <c r="H29" s="3">
        <f t="shared" si="3"/>
        <v>0.03056</v>
      </c>
    </row>
    <row r="30" spans="2:8" ht="12.75">
      <c r="B30" s="2">
        <v>900000</v>
      </c>
      <c r="C30" s="2">
        <v>1050000</v>
      </c>
      <c r="D30" s="3">
        <v>0.0746</v>
      </c>
      <c r="E30" s="3">
        <f t="shared" si="0"/>
        <v>0.0074600000000000005</v>
      </c>
      <c r="F30" s="3">
        <f t="shared" si="1"/>
        <v>0.014920000000000001</v>
      </c>
      <c r="G30" s="3">
        <f t="shared" si="2"/>
        <v>0.02238</v>
      </c>
      <c r="H30" s="3">
        <f t="shared" si="3"/>
        <v>0.029840000000000002</v>
      </c>
    </row>
    <row r="31" spans="2:8" ht="12.75">
      <c r="B31" s="2">
        <v>1050000</v>
      </c>
      <c r="C31" s="2">
        <v>1200000</v>
      </c>
      <c r="D31" s="3">
        <v>0.073</v>
      </c>
      <c r="E31" s="3">
        <f t="shared" si="0"/>
        <v>0.0073</v>
      </c>
      <c r="F31" s="3">
        <f t="shared" si="1"/>
        <v>0.0146</v>
      </c>
      <c r="G31" s="3">
        <f t="shared" si="2"/>
        <v>0.0219</v>
      </c>
      <c r="H31" s="3">
        <f t="shared" si="3"/>
        <v>0.0292</v>
      </c>
    </row>
    <row r="32" spans="2:8" ht="12.75">
      <c r="B32" s="2">
        <v>1200000</v>
      </c>
      <c r="C32" s="2">
        <v>1350000</v>
      </c>
      <c r="D32" s="3">
        <v>0.0717</v>
      </c>
      <c r="E32" s="3">
        <f t="shared" si="0"/>
        <v>0.00717</v>
      </c>
      <c r="F32" s="3">
        <f t="shared" si="1"/>
        <v>0.01434</v>
      </c>
      <c r="G32" s="3">
        <f t="shared" si="2"/>
        <v>0.021509999999999998</v>
      </c>
      <c r="H32" s="3">
        <f t="shared" si="3"/>
        <v>0.02868</v>
      </c>
    </row>
    <row r="33" spans="2:8" ht="12.75">
      <c r="B33" s="2">
        <v>1350000</v>
      </c>
      <c r="C33" s="2">
        <v>1500000</v>
      </c>
      <c r="D33" s="3">
        <v>0.0706</v>
      </c>
      <c r="E33" s="3">
        <f t="shared" si="0"/>
        <v>0.00706</v>
      </c>
      <c r="F33" s="3">
        <f t="shared" si="1"/>
        <v>0.01412</v>
      </c>
      <c r="G33" s="3">
        <f t="shared" si="2"/>
        <v>0.021179999999999997</v>
      </c>
      <c r="H33" s="3">
        <f t="shared" si="3"/>
        <v>0.02824</v>
      </c>
    </row>
    <row r="34" spans="2:8" ht="12.75">
      <c r="B34" s="2">
        <v>1500000</v>
      </c>
      <c r="C34" s="2">
        <v>1800000</v>
      </c>
      <c r="D34" s="3">
        <v>0.0691</v>
      </c>
      <c r="E34" s="3">
        <f t="shared" si="0"/>
        <v>0.0069099999999999995</v>
      </c>
      <c r="F34" s="3">
        <f t="shared" si="1"/>
        <v>0.013819999999999999</v>
      </c>
      <c r="G34" s="3">
        <f t="shared" si="2"/>
        <v>0.02073</v>
      </c>
      <c r="H34" s="3">
        <f t="shared" si="3"/>
        <v>0.027639999999999998</v>
      </c>
    </row>
    <row r="35" spans="2:8" ht="12.75">
      <c r="B35" s="2">
        <v>1800000</v>
      </c>
      <c r="C35" s="2">
        <v>2100000</v>
      </c>
      <c r="D35" s="3">
        <v>0.0674</v>
      </c>
      <c r="E35" s="3">
        <f t="shared" si="0"/>
        <v>0.00674</v>
      </c>
      <c r="F35" s="3">
        <f t="shared" si="1"/>
        <v>0.01348</v>
      </c>
      <c r="G35" s="3">
        <f t="shared" si="2"/>
        <v>0.02022</v>
      </c>
      <c r="H35" s="3">
        <f t="shared" si="3"/>
        <v>0.02696</v>
      </c>
    </row>
    <row r="36" spans="2:8" ht="12.75">
      <c r="B36" s="2">
        <v>2100000</v>
      </c>
      <c r="C36" s="2">
        <v>2400000</v>
      </c>
      <c r="D36" s="3">
        <v>0.066</v>
      </c>
      <c r="E36" s="3">
        <f t="shared" si="0"/>
        <v>0.006600000000000001</v>
      </c>
      <c r="F36" s="3">
        <f t="shared" si="1"/>
        <v>0.013200000000000002</v>
      </c>
      <c r="G36" s="3">
        <f t="shared" si="2"/>
        <v>0.0198</v>
      </c>
      <c r="H36" s="3">
        <f t="shared" si="3"/>
        <v>0.026400000000000003</v>
      </c>
    </row>
    <row r="37" spans="2:8" ht="12.75">
      <c r="B37" s="2">
        <v>2400000</v>
      </c>
      <c r="C37" s="2">
        <v>2700000</v>
      </c>
      <c r="D37" s="3">
        <v>0.0648</v>
      </c>
      <c r="E37" s="3">
        <f t="shared" si="0"/>
        <v>0.00648</v>
      </c>
      <c r="F37" s="3">
        <f t="shared" si="1"/>
        <v>0.01296</v>
      </c>
      <c r="G37" s="3">
        <f t="shared" si="2"/>
        <v>0.01944</v>
      </c>
      <c r="H37" s="3">
        <f t="shared" si="3"/>
        <v>0.02592</v>
      </c>
    </row>
    <row r="38" spans="2:8" ht="12.75">
      <c r="B38" s="2">
        <v>2700000</v>
      </c>
      <c r="C38" s="2">
        <v>3000000</v>
      </c>
      <c r="D38" s="3">
        <v>0.0638</v>
      </c>
      <c r="E38" s="3">
        <f t="shared" si="0"/>
        <v>0.00638</v>
      </c>
      <c r="F38" s="3">
        <f t="shared" si="1"/>
        <v>0.01276</v>
      </c>
      <c r="G38" s="3">
        <f t="shared" si="2"/>
        <v>0.019139999999999997</v>
      </c>
      <c r="H38" s="3">
        <f t="shared" si="3"/>
        <v>0.02552</v>
      </c>
    </row>
    <row r="39" spans="2:8" ht="12.75">
      <c r="B39" s="2">
        <v>3000000</v>
      </c>
      <c r="C39" s="2">
        <v>3750000</v>
      </c>
      <c r="D39" s="3">
        <v>0.0622</v>
      </c>
      <c r="E39" s="3">
        <f t="shared" si="0"/>
        <v>0.00622</v>
      </c>
      <c r="F39" s="3">
        <f t="shared" si="1"/>
        <v>0.01244</v>
      </c>
      <c r="G39" s="3">
        <f t="shared" si="2"/>
        <v>0.01866</v>
      </c>
      <c r="H39" s="3">
        <f t="shared" si="3"/>
        <v>0.02488</v>
      </c>
    </row>
    <row r="40" spans="2:8" ht="12.75">
      <c r="B40" s="2">
        <v>3750000</v>
      </c>
      <c r="C40" s="2">
        <v>4500000</v>
      </c>
      <c r="D40" s="3">
        <v>0.0604</v>
      </c>
      <c r="E40" s="3">
        <f t="shared" si="0"/>
        <v>0.00604</v>
      </c>
      <c r="F40" s="3">
        <f t="shared" si="1"/>
        <v>0.01208</v>
      </c>
      <c r="G40" s="3">
        <f t="shared" si="2"/>
        <v>0.01812</v>
      </c>
      <c r="H40" s="3">
        <f t="shared" si="3"/>
        <v>0.02416</v>
      </c>
    </row>
    <row r="41" spans="2:8" ht="12.75">
      <c r="B41" s="2">
        <v>4500000</v>
      </c>
      <c r="C41" s="2">
        <v>5250000</v>
      </c>
      <c r="D41" s="3">
        <v>0.059</v>
      </c>
      <c r="E41" s="3">
        <f t="shared" si="0"/>
        <v>0.0059</v>
      </c>
      <c r="F41" s="3">
        <f t="shared" si="1"/>
        <v>0.0118</v>
      </c>
      <c r="G41" s="3">
        <f t="shared" si="2"/>
        <v>0.017699999999999997</v>
      </c>
      <c r="H41" s="3">
        <f t="shared" si="3"/>
        <v>0.0236</v>
      </c>
    </row>
    <row r="42" spans="2:8" ht="12.75">
      <c r="B42" s="2">
        <v>5250000</v>
      </c>
      <c r="C42" s="2">
        <v>6000000</v>
      </c>
      <c r="D42" s="3">
        <v>0.0577</v>
      </c>
      <c r="E42" s="3">
        <f t="shared" si="0"/>
        <v>0.005770000000000001</v>
      </c>
      <c r="F42" s="3">
        <f t="shared" si="1"/>
        <v>0.011540000000000002</v>
      </c>
      <c r="G42" s="3">
        <f t="shared" si="2"/>
        <v>0.01731</v>
      </c>
      <c r="H42" s="3">
        <f t="shared" si="3"/>
        <v>0.023080000000000003</v>
      </c>
    </row>
    <row r="43" spans="2:8" ht="12.75">
      <c r="B43" s="2">
        <v>6000000</v>
      </c>
      <c r="C43" s="2">
        <v>6750000</v>
      </c>
      <c r="D43" s="3">
        <v>0.0567</v>
      </c>
      <c r="E43" s="3">
        <f t="shared" si="0"/>
        <v>0.0056700000000000006</v>
      </c>
      <c r="F43" s="3">
        <f t="shared" si="1"/>
        <v>0.011340000000000001</v>
      </c>
      <c r="G43" s="3">
        <f t="shared" si="2"/>
        <v>0.01701</v>
      </c>
      <c r="H43" s="3">
        <f t="shared" si="3"/>
        <v>0.022680000000000002</v>
      </c>
    </row>
    <row r="44" spans="2:8" ht="12.75">
      <c r="B44" s="2">
        <v>6750000</v>
      </c>
      <c r="C44" s="2">
        <v>7500000</v>
      </c>
      <c r="D44" s="3">
        <v>0.0558</v>
      </c>
      <c r="E44" s="3">
        <f t="shared" si="0"/>
        <v>0.005580000000000001</v>
      </c>
      <c r="F44" s="3">
        <f t="shared" si="1"/>
        <v>0.011160000000000002</v>
      </c>
      <c r="G44" s="3">
        <f t="shared" si="2"/>
        <v>0.01674</v>
      </c>
      <c r="H44" s="3">
        <f t="shared" si="3"/>
        <v>0.022320000000000003</v>
      </c>
    </row>
    <row r="45" spans="2:8" ht="12.75">
      <c r="B45" s="2">
        <v>7500000</v>
      </c>
      <c r="C45" s="2">
        <v>9000000</v>
      </c>
      <c r="D45" s="3">
        <v>0.0546</v>
      </c>
      <c r="E45" s="3">
        <f t="shared" si="0"/>
        <v>0.0054600000000000004</v>
      </c>
      <c r="F45" s="3">
        <f t="shared" si="1"/>
        <v>0.010920000000000001</v>
      </c>
      <c r="G45" s="3">
        <f t="shared" si="2"/>
        <v>0.01638</v>
      </c>
      <c r="H45" s="3">
        <f t="shared" si="3"/>
        <v>0.021840000000000002</v>
      </c>
    </row>
    <row r="46" spans="2:8" ht="12.75">
      <c r="B46" s="2">
        <v>9000000</v>
      </c>
      <c r="C46" s="2">
        <v>10500000</v>
      </c>
      <c r="D46" s="3">
        <v>0.0533</v>
      </c>
      <c r="E46" s="3">
        <f t="shared" si="0"/>
        <v>0.0053300000000000005</v>
      </c>
      <c r="F46" s="3">
        <f t="shared" si="1"/>
        <v>0.010660000000000001</v>
      </c>
      <c r="G46" s="3">
        <f t="shared" si="2"/>
        <v>0.01599</v>
      </c>
      <c r="H46" s="3">
        <f t="shared" si="3"/>
        <v>0.021320000000000002</v>
      </c>
    </row>
    <row r="47" spans="2:8" ht="12.75">
      <c r="B47" s="2">
        <v>10500000</v>
      </c>
      <c r="C47" s="2">
        <v>12000000</v>
      </c>
      <c r="D47" s="3">
        <v>0.0522</v>
      </c>
      <c r="E47" s="3">
        <f t="shared" si="0"/>
        <v>0.005220000000000001</v>
      </c>
      <c r="F47" s="3">
        <f t="shared" si="1"/>
        <v>0.010440000000000001</v>
      </c>
      <c r="G47" s="3">
        <f t="shared" si="2"/>
        <v>0.01566</v>
      </c>
      <c r="H47" s="3">
        <f t="shared" si="3"/>
        <v>0.020880000000000003</v>
      </c>
    </row>
    <row r="48" spans="2:8" ht="12.75">
      <c r="B48" s="2">
        <v>12000000</v>
      </c>
      <c r="C48" s="2">
        <v>13500000</v>
      </c>
      <c r="D48" s="3">
        <v>0.0512</v>
      </c>
      <c r="E48" s="3">
        <f t="shared" si="0"/>
        <v>0.00512</v>
      </c>
      <c r="F48" s="3">
        <f t="shared" si="1"/>
        <v>0.01024</v>
      </c>
      <c r="G48" s="3">
        <f t="shared" si="2"/>
        <v>0.01536</v>
      </c>
      <c r="H48" s="3">
        <f t="shared" si="3"/>
        <v>0.02048</v>
      </c>
    </row>
    <row r="49" spans="2:8" ht="12.75">
      <c r="B49" s="2">
        <v>13500000</v>
      </c>
      <c r="C49" s="2">
        <v>15000000</v>
      </c>
      <c r="D49" s="3">
        <v>0.0504</v>
      </c>
      <c r="E49" s="3">
        <f t="shared" si="0"/>
        <v>0.00504</v>
      </c>
      <c r="F49" s="3">
        <f t="shared" si="1"/>
        <v>0.01008</v>
      </c>
      <c r="G49" s="3">
        <f t="shared" si="2"/>
        <v>0.01512</v>
      </c>
      <c r="H49" s="3">
        <f t="shared" si="3"/>
        <v>0.02016</v>
      </c>
    </row>
    <row r="50" spans="2:8" ht="12.75">
      <c r="B50" s="2">
        <v>15000000</v>
      </c>
      <c r="C50" s="2">
        <v>18000000</v>
      </c>
      <c r="D50" s="3">
        <v>0.0493</v>
      </c>
      <c r="E50" s="3">
        <f t="shared" si="0"/>
        <v>0.00493</v>
      </c>
      <c r="F50" s="3">
        <f t="shared" si="1"/>
        <v>0.00986</v>
      </c>
      <c r="G50" s="3">
        <f t="shared" si="2"/>
        <v>0.014789999999999998</v>
      </c>
      <c r="H50" s="3">
        <f t="shared" si="3"/>
        <v>0.01972</v>
      </c>
    </row>
    <row r="51" spans="2:8" ht="12.75">
      <c r="B51" s="2">
        <v>18000000</v>
      </c>
      <c r="C51" s="2">
        <v>21000000</v>
      </c>
      <c r="D51" s="3">
        <v>0.0482</v>
      </c>
      <c r="E51" s="3">
        <f t="shared" si="0"/>
        <v>0.0048200000000000005</v>
      </c>
      <c r="F51" s="3">
        <f t="shared" si="1"/>
        <v>0.009640000000000001</v>
      </c>
      <c r="G51" s="3">
        <f t="shared" si="2"/>
        <v>0.014459999999999999</v>
      </c>
      <c r="H51" s="3">
        <f t="shared" si="3"/>
        <v>0.019280000000000002</v>
      </c>
    </row>
    <row r="52" spans="2:8" ht="12.75">
      <c r="B52" s="2">
        <v>21000000</v>
      </c>
      <c r="C52" s="2">
        <v>24000000</v>
      </c>
      <c r="D52" s="3">
        <v>0.0472</v>
      </c>
      <c r="E52" s="3">
        <f t="shared" si="0"/>
        <v>0.00472</v>
      </c>
      <c r="F52" s="3">
        <f t="shared" si="1"/>
        <v>0.00944</v>
      </c>
      <c r="G52" s="3">
        <f t="shared" si="2"/>
        <v>0.014159999999999999</v>
      </c>
      <c r="H52" s="3">
        <f t="shared" si="3"/>
        <v>0.01888</v>
      </c>
    </row>
    <row r="53" spans="2:8" ht="12.75">
      <c r="B53" s="2">
        <v>24000000</v>
      </c>
      <c r="C53" s="2">
        <v>27000000</v>
      </c>
      <c r="D53" s="3">
        <v>0.0463</v>
      </c>
      <c r="E53" s="3">
        <f t="shared" si="0"/>
        <v>0.0046300000000000004</v>
      </c>
      <c r="F53" s="3">
        <f t="shared" si="1"/>
        <v>0.009260000000000001</v>
      </c>
      <c r="G53" s="3">
        <f t="shared" si="2"/>
        <v>0.01389</v>
      </c>
      <c r="H53" s="3">
        <f t="shared" si="3"/>
        <v>0.018520000000000002</v>
      </c>
    </row>
    <row r="54" spans="2:8" ht="12.75">
      <c r="B54" s="2">
        <v>27000000</v>
      </c>
      <c r="C54" s="2">
        <v>30000000</v>
      </c>
      <c r="D54" s="3">
        <v>0.0456</v>
      </c>
      <c r="E54" s="3">
        <f t="shared" si="0"/>
        <v>0.004560000000000001</v>
      </c>
      <c r="F54" s="3">
        <f t="shared" si="1"/>
        <v>0.009120000000000001</v>
      </c>
      <c r="G54" s="3">
        <f t="shared" si="2"/>
        <v>0.01368</v>
      </c>
      <c r="H54" s="3">
        <f t="shared" si="3"/>
        <v>0.018240000000000003</v>
      </c>
    </row>
    <row r="55" spans="2:8" ht="12.75">
      <c r="B55" s="2">
        <v>30000000</v>
      </c>
      <c r="C55" s="2">
        <v>37500000</v>
      </c>
      <c r="D55" s="3">
        <v>0.0444</v>
      </c>
      <c r="E55" s="3">
        <f t="shared" si="0"/>
        <v>0.00444</v>
      </c>
      <c r="F55" s="3">
        <f t="shared" si="1"/>
        <v>0.00888</v>
      </c>
      <c r="G55" s="3">
        <f t="shared" si="2"/>
        <v>0.01332</v>
      </c>
      <c r="H55" s="3">
        <f t="shared" si="3"/>
        <v>0.01776</v>
      </c>
    </row>
    <row r="56" spans="2:8" ht="12.75">
      <c r="B56" s="2">
        <v>37500000</v>
      </c>
      <c r="C56" s="2">
        <v>45000000</v>
      </c>
      <c r="D56" s="3">
        <v>0.0432</v>
      </c>
      <c r="E56" s="3">
        <f t="shared" si="0"/>
        <v>0.00432</v>
      </c>
      <c r="F56" s="3">
        <f t="shared" si="1"/>
        <v>0.00864</v>
      </c>
      <c r="G56" s="3">
        <f t="shared" si="2"/>
        <v>0.012960000000000001</v>
      </c>
      <c r="H56" s="3">
        <f t="shared" si="3"/>
        <v>0.01728</v>
      </c>
    </row>
    <row r="57" spans="2:8" ht="12.75">
      <c r="B57" s="2">
        <v>45000000</v>
      </c>
      <c r="C57" s="2">
        <v>52500000</v>
      </c>
      <c r="D57" s="3">
        <v>0.0421</v>
      </c>
      <c r="E57" s="3">
        <f t="shared" si="0"/>
        <v>0.00421</v>
      </c>
      <c r="F57" s="3">
        <f t="shared" si="1"/>
        <v>0.00842</v>
      </c>
      <c r="G57" s="3">
        <f t="shared" si="2"/>
        <v>0.012629999999999999</v>
      </c>
      <c r="H57" s="3">
        <f t="shared" si="3"/>
        <v>0.01684</v>
      </c>
    </row>
    <row r="58" spans="2:8" ht="12.75">
      <c r="B58" s="2">
        <v>52500000</v>
      </c>
      <c r="C58" s="2">
        <v>60000000</v>
      </c>
      <c r="D58" s="3">
        <v>0.0413</v>
      </c>
      <c r="E58" s="3">
        <f t="shared" si="0"/>
        <v>0.004130000000000001</v>
      </c>
      <c r="F58" s="3">
        <f t="shared" si="1"/>
        <v>0.008260000000000002</v>
      </c>
      <c r="G58" s="3">
        <f t="shared" si="2"/>
        <v>0.01239</v>
      </c>
      <c r="H58" s="3">
        <f t="shared" si="3"/>
        <v>0.016520000000000003</v>
      </c>
    </row>
    <row r="59" spans="2:8" ht="12.75">
      <c r="B59" s="2">
        <v>60000000</v>
      </c>
      <c r="C59" s="2">
        <v>67500000</v>
      </c>
      <c r="D59" s="3">
        <v>0.0405</v>
      </c>
      <c r="E59" s="3">
        <f t="shared" si="0"/>
        <v>0.004050000000000001</v>
      </c>
      <c r="F59" s="3">
        <f t="shared" si="1"/>
        <v>0.008100000000000001</v>
      </c>
      <c r="G59" s="3">
        <f t="shared" si="2"/>
        <v>0.01215</v>
      </c>
      <c r="H59" s="3">
        <f t="shared" si="3"/>
        <v>0.016200000000000003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3.2812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8" width="17.14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2.75" customHeight="1">
      <c r="B3" s="19"/>
      <c r="C3" s="19"/>
      <c r="D3" s="19"/>
      <c r="E3" s="19"/>
      <c r="F3" s="19"/>
      <c r="G3" s="19"/>
    </row>
    <row r="4" ht="12.75" customHeight="1" thickBot="1">
      <c r="H4" s="20" t="s">
        <v>18</v>
      </c>
    </row>
    <row r="5" spans="2:8" ht="12.75">
      <c r="B5" s="41" t="s">
        <v>19</v>
      </c>
      <c r="C5" s="42"/>
      <c r="D5" s="42"/>
      <c r="E5" s="42"/>
      <c r="F5" s="42"/>
      <c r="G5" s="43"/>
      <c r="H5" s="47">
        <v>90</v>
      </c>
    </row>
    <row r="6" spans="2:8" ht="13.5" thickBot="1">
      <c r="B6" s="44"/>
      <c r="C6" s="45"/>
      <c r="D6" s="45"/>
      <c r="E6" s="45"/>
      <c r="F6" s="45"/>
      <c r="G6" s="46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20</v>
      </c>
      <c r="G8" s="27" t="s">
        <v>21</v>
      </c>
      <c r="H8" s="10" t="s">
        <v>22</v>
      </c>
    </row>
    <row r="9" spans="2:8" ht="12.75">
      <c r="B9" s="11" t="s">
        <v>1</v>
      </c>
      <c r="C9" s="5" t="s">
        <v>2</v>
      </c>
      <c r="D9" s="6" t="s">
        <v>5</v>
      </c>
      <c r="E9" s="5" t="s">
        <v>23</v>
      </c>
      <c r="F9" s="6" t="s">
        <v>24</v>
      </c>
      <c r="G9" s="28" t="s">
        <v>25</v>
      </c>
      <c r="H9" s="12" t="s">
        <v>26</v>
      </c>
    </row>
    <row r="10" spans="2:8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0.2</v>
      </c>
      <c r="G10" s="29">
        <v>0.3</v>
      </c>
      <c r="H10" s="18">
        <v>0.4</v>
      </c>
    </row>
    <row r="12" spans="2:8" ht="12.75">
      <c r="B12" s="4">
        <v>0</v>
      </c>
      <c r="C12" s="2">
        <v>30000</v>
      </c>
      <c r="D12" s="3">
        <v>0.1156</v>
      </c>
      <c r="E12" s="3">
        <f aca="true" t="shared" si="0" ref="E12:E59">(D12*10%)</f>
        <v>0.01156</v>
      </c>
      <c r="F12" s="3">
        <f aca="true" t="shared" si="1" ref="F12:F59">(D12*20%)</f>
        <v>0.02312</v>
      </c>
      <c r="G12" s="3">
        <f aca="true" t="shared" si="2" ref="G12:G59">(D12*30%)</f>
        <v>0.034679999999999996</v>
      </c>
      <c r="H12" s="3">
        <f aca="true" t="shared" si="3" ref="H12:H59">(D12*40%)</f>
        <v>0.04624</v>
      </c>
    </row>
    <row r="13" spans="2:8" ht="12.75">
      <c r="B13" s="2">
        <v>30000</v>
      </c>
      <c r="C13" s="2">
        <v>45000</v>
      </c>
      <c r="D13" s="3">
        <v>0.1078</v>
      </c>
      <c r="E13" s="3">
        <f t="shared" si="0"/>
        <v>0.010780000000000001</v>
      </c>
      <c r="F13" s="3">
        <f t="shared" si="1"/>
        <v>0.021560000000000003</v>
      </c>
      <c r="G13" s="3">
        <f t="shared" si="2"/>
        <v>0.03234</v>
      </c>
      <c r="H13" s="3">
        <f t="shared" si="3"/>
        <v>0.043120000000000006</v>
      </c>
    </row>
    <row r="14" spans="2:8" ht="12.75">
      <c r="B14" s="2">
        <v>45000</v>
      </c>
      <c r="C14" s="2">
        <v>60000</v>
      </c>
      <c r="D14" s="3">
        <v>0.1027</v>
      </c>
      <c r="E14" s="3">
        <f t="shared" si="0"/>
        <v>0.010270000000000001</v>
      </c>
      <c r="F14" s="3">
        <f t="shared" si="1"/>
        <v>0.020540000000000003</v>
      </c>
      <c r="G14" s="3">
        <f t="shared" si="2"/>
        <v>0.030809999999999997</v>
      </c>
      <c r="H14" s="3">
        <f t="shared" si="3"/>
        <v>0.041080000000000005</v>
      </c>
    </row>
    <row r="15" spans="2:8" ht="12.75">
      <c r="B15" s="2">
        <v>60000</v>
      </c>
      <c r="C15" s="2">
        <v>90000</v>
      </c>
      <c r="D15" s="3">
        <v>0.0974</v>
      </c>
      <c r="E15" s="3">
        <f t="shared" si="0"/>
        <v>0.00974</v>
      </c>
      <c r="F15" s="3">
        <f t="shared" si="1"/>
        <v>0.01948</v>
      </c>
      <c r="G15" s="3">
        <f t="shared" si="2"/>
        <v>0.02922</v>
      </c>
      <c r="H15" s="3">
        <f t="shared" si="3"/>
        <v>0.03896</v>
      </c>
    </row>
    <row r="16" spans="2:8" ht="12.75">
      <c r="B16" s="2">
        <v>90000</v>
      </c>
      <c r="C16" s="2">
        <v>120000</v>
      </c>
      <c r="D16" s="3">
        <v>0.0929</v>
      </c>
      <c r="E16" s="3">
        <f t="shared" si="0"/>
        <v>0.00929</v>
      </c>
      <c r="F16" s="3">
        <f t="shared" si="1"/>
        <v>0.01858</v>
      </c>
      <c r="G16" s="3">
        <f t="shared" si="2"/>
        <v>0.02787</v>
      </c>
      <c r="H16" s="3">
        <f t="shared" si="3"/>
        <v>0.03716</v>
      </c>
    </row>
    <row r="17" spans="2:8" ht="12.75">
      <c r="B17" s="2">
        <v>120000</v>
      </c>
      <c r="C17" s="2">
        <v>150000</v>
      </c>
      <c r="D17" s="3">
        <v>0.0896</v>
      </c>
      <c r="E17" s="3">
        <f t="shared" si="0"/>
        <v>0.008960000000000001</v>
      </c>
      <c r="F17" s="3">
        <f t="shared" si="1"/>
        <v>0.017920000000000002</v>
      </c>
      <c r="G17" s="3">
        <f t="shared" si="2"/>
        <v>0.026879999999999998</v>
      </c>
      <c r="H17" s="3">
        <f t="shared" si="3"/>
        <v>0.035840000000000004</v>
      </c>
    </row>
    <row r="18" spans="2:8" ht="12.75">
      <c r="B18" s="2">
        <v>150000</v>
      </c>
      <c r="C18" s="2">
        <v>180000</v>
      </c>
      <c r="D18" s="3">
        <v>0.087</v>
      </c>
      <c r="E18" s="3">
        <f t="shared" si="0"/>
        <v>0.0087</v>
      </c>
      <c r="F18" s="3">
        <f t="shared" si="1"/>
        <v>0.0174</v>
      </c>
      <c r="G18" s="3">
        <f t="shared" si="2"/>
        <v>0.026099999999999998</v>
      </c>
      <c r="H18" s="3">
        <f t="shared" si="3"/>
        <v>0.0348</v>
      </c>
    </row>
    <row r="19" spans="2:8" ht="12.75">
      <c r="B19" s="2">
        <v>180000</v>
      </c>
      <c r="C19" s="2">
        <v>210000</v>
      </c>
      <c r="D19" s="3">
        <v>0.0849</v>
      </c>
      <c r="E19" s="3">
        <f t="shared" si="0"/>
        <v>0.008490000000000001</v>
      </c>
      <c r="F19" s="3">
        <f t="shared" si="1"/>
        <v>0.016980000000000002</v>
      </c>
      <c r="G19" s="3">
        <f t="shared" si="2"/>
        <v>0.02547</v>
      </c>
      <c r="H19" s="3">
        <f t="shared" si="3"/>
        <v>0.033960000000000004</v>
      </c>
    </row>
    <row r="20" spans="2:8" ht="12.75">
      <c r="B20" s="2">
        <v>210000</v>
      </c>
      <c r="C20" s="2">
        <v>240000</v>
      </c>
      <c r="D20" s="3">
        <v>0.0832</v>
      </c>
      <c r="E20" s="3">
        <f t="shared" si="0"/>
        <v>0.00832</v>
      </c>
      <c r="F20" s="3">
        <f t="shared" si="1"/>
        <v>0.01664</v>
      </c>
      <c r="G20" s="3">
        <f t="shared" si="2"/>
        <v>0.02496</v>
      </c>
      <c r="H20" s="3">
        <f t="shared" si="3"/>
        <v>0.03328</v>
      </c>
    </row>
    <row r="21" spans="2:8" ht="12.75">
      <c r="B21" s="2">
        <v>240000</v>
      </c>
      <c r="C21" s="2">
        <v>270000</v>
      </c>
      <c r="D21" s="3">
        <v>0.0817</v>
      </c>
      <c r="E21" s="3">
        <f t="shared" si="0"/>
        <v>0.00817</v>
      </c>
      <c r="F21" s="3">
        <f t="shared" si="1"/>
        <v>0.01634</v>
      </c>
      <c r="G21" s="3">
        <f t="shared" si="2"/>
        <v>0.024509999999999997</v>
      </c>
      <c r="H21" s="3">
        <f t="shared" si="3"/>
        <v>0.03268</v>
      </c>
    </row>
    <row r="22" spans="2:8" ht="12.75">
      <c r="B22" s="2">
        <v>270000</v>
      </c>
      <c r="C22" s="2">
        <v>300000</v>
      </c>
      <c r="D22" s="3">
        <v>0.0803</v>
      </c>
      <c r="E22" s="3">
        <f t="shared" si="0"/>
        <v>0.00803</v>
      </c>
      <c r="F22" s="3">
        <f t="shared" si="1"/>
        <v>0.01606</v>
      </c>
      <c r="G22" s="3">
        <f t="shared" si="2"/>
        <v>0.024089999999999997</v>
      </c>
      <c r="H22" s="3">
        <f t="shared" si="3"/>
        <v>0.03212</v>
      </c>
    </row>
    <row r="23" spans="2:8" ht="12.75">
      <c r="B23" s="2">
        <v>300000</v>
      </c>
      <c r="C23" s="2">
        <v>360000</v>
      </c>
      <c r="D23" s="3">
        <v>0.0786</v>
      </c>
      <c r="E23" s="3">
        <f t="shared" si="0"/>
        <v>0.00786</v>
      </c>
      <c r="F23" s="3">
        <f t="shared" si="1"/>
        <v>0.01572</v>
      </c>
      <c r="G23" s="3">
        <f t="shared" si="2"/>
        <v>0.02358</v>
      </c>
      <c r="H23" s="3">
        <f t="shared" si="3"/>
        <v>0.03144</v>
      </c>
    </row>
    <row r="24" spans="2:8" ht="12.75">
      <c r="B24" s="2">
        <v>360000</v>
      </c>
      <c r="C24" s="2">
        <v>420000</v>
      </c>
      <c r="D24" s="3">
        <v>0.0767</v>
      </c>
      <c r="E24" s="3">
        <f t="shared" si="0"/>
        <v>0.007670000000000001</v>
      </c>
      <c r="F24" s="3">
        <f t="shared" si="1"/>
        <v>0.015340000000000001</v>
      </c>
      <c r="G24" s="3">
        <f t="shared" si="2"/>
        <v>0.02301</v>
      </c>
      <c r="H24" s="3">
        <f t="shared" si="3"/>
        <v>0.030680000000000002</v>
      </c>
    </row>
    <row r="25" spans="2:8" ht="12.75">
      <c r="B25" s="2">
        <v>420000</v>
      </c>
      <c r="C25" s="2">
        <v>480000</v>
      </c>
      <c r="D25" s="3">
        <v>0.0752</v>
      </c>
      <c r="E25" s="3">
        <f t="shared" si="0"/>
        <v>0.007520000000000001</v>
      </c>
      <c r="F25" s="3">
        <f t="shared" si="1"/>
        <v>0.015040000000000001</v>
      </c>
      <c r="G25" s="3">
        <f t="shared" si="2"/>
        <v>0.02256</v>
      </c>
      <c r="H25" s="3">
        <f t="shared" si="3"/>
        <v>0.030080000000000003</v>
      </c>
    </row>
    <row r="26" spans="2:8" ht="12.75">
      <c r="B26" s="2">
        <v>480000</v>
      </c>
      <c r="C26" s="2">
        <v>540000</v>
      </c>
      <c r="D26" s="3">
        <v>0.0738</v>
      </c>
      <c r="E26" s="3">
        <f t="shared" si="0"/>
        <v>0.007380000000000001</v>
      </c>
      <c r="F26" s="3">
        <f t="shared" si="1"/>
        <v>0.014760000000000002</v>
      </c>
      <c r="G26" s="3">
        <f t="shared" si="2"/>
        <v>0.02214</v>
      </c>
      <c r="H26" s="3">
        <f t="shared" si="3"/>
        <v>0.029520000000000005</v>
      </c>
    </row>
    <row r="27" spans="2:8" ht="12.75">
      <c r="B27" s="2">
        <v>540000</v>
      </c>
      <c r="C27" s="2">
        <v>600000</v>
      </c>
      <c r="D27" s="3">
        <v>0.0726</v>
      </c>
      <c r="E27" s="3">
        <f t="shared" si="0"/>
        <v>0.00726</v>
      </c>
      <c r="F27" s="3">
        <f t="shared" si="1"/>
        <v>0.01452</v>
      </c>
      <c r="G27" s="3">
        <f t="shared" si="2"/>
        <v>0.021779999999999997</v>
      </c>
      <c r="H27" s="3">
        <f t="shared" si="3"/>
        <v>0.02904</v>
      </c>
    </row>
    <row r="28" spans="2:8" ht="12.75">
      <c r="B28" s="2">
        <v>600000</v>
      </c>
      <c r="C28" s="2">
        <v>750000</v>
      </c>
      <c r="D28" s="3">
        <v>0.0708</v>
      </c>
      <c r="E28" s="3">
        <f t="shared" si="0"/>
        <v>0.00708</v>
      </c>
      <c r="F28" s="3">
        <f t="shared" si="1"/>
        <v>0.01416</v>
      </c>
      <c r="G28" s="3">
        <f t="shared" si="2"/>
        <v>0.02124</v>
      </c>
      <c r="H28" s="3">
        <f t="shared" si="3"/>
        <v>0.02832</v>
      </c>
    </row>
    <row r="29" spans="2:8" ht="12.75">
      <c r="B29" s="2">
        <v>750000</v>
      </c>
      <c r="C29" s="2">
        <v>900000</v>
      </c>
      <c r="D29" s="3">
        <v>0.0688</v>
      </c>
      <c r="E29" s="3">
        <f t="shared" si="0"/>
        <v>0.006880000000000001</v>
      </c>
      <c r="F29" s="3">
        <f t="shared" si="1"/>
        <v>0.013760000000000001</v>
      </c>
      <c r="G29" s="3">
        <f t="shared" si="2"/>
        <v>0.02064</v>
      </c>
      <c r="H29" s="3">
        <f t="shared" si="3"/>
        <v>0.027520000000000003</v>
      </c>
    </row>
    <row r="30" spans="2:8" ht="12.75">
      <c r="B30" s="2">
        <v>900000</v>
      </c>
      <c r="C30" s="2">
        <v>1050000</v>
      </c>
      <c r="D30" s="3">
        <v>0.0671</v>
      </c>
      <c r="E30" s="3">
        <f t="shared" si="0"/>
        <v>0.006710000000000001</v>
      </c>
      <c r="F30" s="3">
        <f t="shared" si="1"/>
        <v>0.013420000000000001</v>
      </c>
      <c r="G30" s="3">
        <f t="shared" si="2"/>
        <v>0.020130000000000002</v>
      </c>
      <c r="H30" s="3">
        <f t="shared" si="3"/>
        <v>0.026840000000000003</v>
      </c>
    </row>
    <row r="31" spans="2:8" ht="12.75">
      <c r="B31" s="2">
        <v>1050000</v>
      </c>
      <c r="C31" s="2">
        <v>1200000</v>
      </c>
      <c r="D31" s="3">
        <v>0.0657</v>
      </c>
      <c r="E31" s="3">
        <f t="shared" si="0"/>
        <v>0.0065699999999999995</v>
      </c>
      <c r="F31" s="3">
        <f t="shared" si="1"/>
        <v>0.013139999999999999</v>
      </c>
      <c r="G31" s="3">
        <f t="shared" si="2"/>
        <v>0.01971</v>
      </c>
      <c r="H31" s="3">
        <f t="shared" si="3"/>
        <v>0.026279999999999998</v>
      </c>
    </row>
    <row r="32" spans="2:8" ht="12.75">
      <c r="B32" s="2">
        <v>1200000</v>
      </c>
      <c r="C32" s="2">
        <v>1350000</v>
      </c>
      <c r="D32" s="3">
        <v>0.0646</v>
      </c>
      <c r="E32" s="3">
        <f t="shared" si="0"/>
        <v>0.0064600000000000005</v>
      </c>
      <c r="F32" s="3">
        <f t="shared" si="1"/>
        <v>0.012920000000000001</v>
      </c>
      <c r="G32" s="3">
        <f t="shared" si="2"/>
        <v>0.01938</v>
      </c>
      <c r="H32" s="3">
        <f t="shared" si="3"/>
        <v>0.025840000000000002</v>
      </c>
    </row>
    <row r="33" spans="2:8" ht="12.75">
      <c r="B33" s="2">
        <v>1350000</v>
      </c>
      <c r="C33" s="2">
        <v>1500000</v>
      </c>
      <c r="D33" s="3">
        <v>0.0635</v>
      </c>
      <c r="E33" s="3">
        <f t="shared" si="0"/>
        <v>0.006350000000000001</v>
      </c>
      <c r="F33" s="3">
        <f t="shared" si="1"/>
        <v>0.012700000000000001</v>
      </c>
      <c r="G33" s="3">
        <f t="shared" si="2"/>
        <v>0.01905</v>
      </c>
      <c r="H33" s="3">
        <f t="shared" si="3"/>
        <v>0.025400000000000002</v>
      </c>
    </row>
    <row r="34" spans="2:8" ht="12.75">
      <c r="B34" s="2">
        <v>1500000</v>
      </c>
      <c r="C34" s="2">
        <v>1800000</v>
      </c>
      <c r="D34" s="3">
        <v>0.0622</v>
      </c>
      <c r="E34" s="3">
        <f t="shared" si="0"/>
        <v>0.00622</v>
      </c>
      <c r="F34" s="3">
        <f t="shared" si="1"/>
        <v>0.01244</v>
      </c>
      <c r="G34" s="3">
        <f t="shared" si="2"/>
        <v>0.01866</v>
      </c>
      <c r="H34" s="3">
        <f t="shared" si="3"/>
        <v>0.02488</v>
      </c>
    </row>
    <row r="35" spans="2:8" ht="12.75">
      <c r="B35" s="2">
        <v>1800000</v>
      </c>
      <c r="C35" s="2">
        <v>2100000</v>
      </c>
      <c r="D35" s="3">
        <v>0.0607</v>
      </c>
      <c r="E35" s="3">
        <f t="shared" si="0"/>
        <v>0.00607</v>
      </c>
      <c r="F35" s="3">
        <f t="shared" si="1"/>
        <v>0.01214</v>
      </c>
      <c r="G35" s="3">
        <f t="shared" si="2"/>
        <v>0.018209999999999997</v>
      </c>
      <c r="H35" s="3">
        <f t="shared" si="3"/>
        <v>0.02428</v>
      </c>
    </row>
    <row r="36" spans="2:8" ht="12.75">
      <c r="B36" s="2">
        <v>2100000</v>
      </c>
      <c r="C36" s="2">
        <v>2400000</v>
      </c>
      <c r="D36" s="3">
        <v>0.0594</v>
      </c>
      <c r="E36" s="3">
        <f t="shared" si="0"/>
        <v>0.005940000000000001</v>
      </c>
      <c r="F36" s="3">
        <f t="shared" si="1"/>
        <v>0.011880000000000002</v>
      </c>
      <c r="G36" s="3">
        <f t="shared" si="2"/>
        <v>0.01782</v>
      </c>
      <c r="H36" s="3">
        <f t="shared" si="3"/>
        <v>0.023760000000000003</v>
      </c>
    </row>
    <row r="37" spans="2:8" ht="12.75">
      <c r="B37" s="2">
        <v>2400000</v>
      </c>
      <c r="C37" s="2">
        <v>2700000</v>
      </c>
      <c r="D37" s="3">
        <v>0.0583</v>
      </c>
      <c r="E37" s="3">
        <f t="shared" si="0"/>
        <v>0.00583</v>
      </c>
      <c r="F37" s="3">
        <f t="shared" si="1"/>
        <v>0.01166</v>
      </c>
      <c r="G37" s="3">
        <f t="shared" si="2"/>
        <v>0.01749</v>
      </c>
      <c r="H37" s="3">
        <f t="shared" si="3"/>
        <v>0.02332</v>
      </c>
    </row>
    <row r="38" spans="2:8" ht="12.75">
      <c r="B38" s="2">
        <v>2700000</v>
      </c>
      <c r="C38" s="2">
        <v>3000000</v>
      </c>
      <c r="D38" s="3">
        <v>0.0574</v>
      </c>
      <c r="E38" s="3">
        <f t="shared" si="0"/>
        <v>0.00574</v>
      </c>
      <c r="F38" s="3">
        <f t="shared" si="1"/>
        <v>0.01148</v>
      </c>
      <c r="G38" s="3">
        <f t="shared" si="2"/>
        <v>0.01722</v>
      </c>
      <c r="H38" s="3">
        <f t="shared" si="3"/>
        <v>0.02296</v>
      </c>
    </row>
    <row r="39" spans="2:8" ht="12.75">
      <c r="B39" s="2">
        <v>3000000</v>
      </c>
      <c r="C39" s="2">
        <v>3750000</v>
      </c>
      <c r="D39" s="3">
        <v>0.056</v>
      </c>
      <c r="E39" s="3">
        <f t="shared" si="0"/>
        <v>0.005600000000000001</v>
      </c>
      <c r="F39" s="3">
        <f t="shared" si="1"/>
        <v>0.011200000000000002</v>
      </c>
      <c r="G39" s="3">
        <f t="shared" si="2"/>
        <v>0.0168</v>
      </c>
      <c r="H39" s="3">
        <f t="shared" si="3"/>
        <v>0.022400000000000003</v>
      </c>
    </row>
    <row r="40" spans="2:8" ht="12.75">
      <c r="B40" s="2">
        <v>3750000</v>
      </c>
      <c r="C40" s="2">
        <v>4500000</v>
      </c>
      <c r="D40" s="3">
        <v>0.0544</v>
      </c>
      <c r="E40" s="3">
        <f t="shared" si="0"/>
        <v>0.00544</v>
      </c>
      <c r="F40" s="3">
        <f t="shared" si="1"/>
        <v>0.01088</v>
      </c>
      <c r="G40" s="3">
        <f t="shared" si="2"/>
        <v>0.016319999999999998</v>
      </c>
      <c r="H40" s="3">
        <f t="shared" si="3"/>
        <v>0.02176</v>
      </c>
    </row>
    <row r="41" spans="2:8" ht="12.75">
      <c r="B41" s="2">
        <v>4500000</v>
      </c>
      <c r="C41" s="2">
        <v>5250000</v>
      </c>
      <c r="D41" s="3">
        <v>0.0531</v>
      </c>
      <c r="E41" s="3">
        <f t="shared" si="0"/>
        <v>0.0053100000000000005</v>
      </c>
      <c r="F41" s="3">
        <f t="shared" si="1"/>
        <v>0.010620000000000001</v>
      </c>
      <c r="G41" s="3">
        <f t="shared" si="2"/>
        <v>0.01593</v>
      </c>
      <c r="H41" s="3">
        <f t="shared" si="3"/>
        <v>0.021240000000000002</v>
      </c>
    </row>
    <row r="42" spans="2:8" ht="12.75">
      <c r="B42" s="2">
        <v>5250000</v>
      </c>
      <c r="C42" s="2">
        <v>6000000</v>
      </c>
      <c r="D42" s="3">
        <v>0.052</v>
      </c>
      <c r="E42" s="3">
        <f t="shared" si="0"/>
        <v>0.0052</v>
      </c>
      <c r="F42" s="3">
        <f t="shared" si="1"/>
        <v>0.0104</v>
      </c>
      <c r="G42" s="3">
        <f t="shared" si="2"/>
        <v>0.0156</v>
      </c>
      <c r="H42" s="3">
        <f t="shared" si="3"/>
        <v>0.0208</v>
      </c>
    </row>
    <row r="43" spans="2:8" ht="12.75">
      <c r="B43" s="2">
        <v>6000000</v>
      </c>
      <c r="C43" s="2">
        <v>6750000</v>
      </c>
      <c r="D43" s="3">
        <v>0.051</v>
      </c>
      <c r="E43" s="3">
        <f t="shared" si="0"/>
        <v>0.0051</v>
      </c>
      <c r="F43" s="3">
        <f t="shared" si="1"/>
        <v>0.0102</v>
      </c>
      <c r="G43" s="3">
        <f t="shared" si="2"/>
        <v>0.015299999999999998</v>
      </c>
      <c r="H43" s="3">
        <f t="shared" si="3"/>
        <v>0.0204</v>
      </c>
    </row>
    <row r="44" spans="2:8" ht="12.75">
      <c r="B44" s="2">
        <v>6750000</v>
      </c>
      <c r="C44" s="2">
        <v>7500000</v>
      </c>
      <c r="D44" s="3">
        <v>0.0502</v>
      </c>
      <c r="E44" s="3">
        <f t="shared" si="0"/>
        <v>0.00502</v>
      </c>
      <c r="F44" s="3">
        <f t="shared" si="1"/>
        <v>0.01004</v>
      </c>
      <c r="G44" s="3">
        <f t="shared" si="2"/>
        <v>0.01506</v>
      </c>
      <c r="H44" s="3">
        <f t="shared" si="3"/>
        <v>0.02008</v>
      </c>
    </row>
    <row r="45" spans="2:8" ht="12.75">
      <c r="B45" s="2">
        <v>7500000</v>
      </c>
      <c r="C45" s="2">
        <v>9000000</v>
      </c>
      <c r="D45" s="3">
        <v>0.0491</v>
      </c>
      <c r="E45" s="3">
        <f t="shared" si="0"/>
        <v>0.00491</v>
      </c>
      <c r="F45" s="3">
        <f t="shared" si="1"/>
        <v>0.00982</v>
      </c>
      <c r="G45" s="3">
        <f t="shared" si="2"/>
        <v>0.014729999999999998</v>
      </c>
      <c r="H45" s="3">
        <f t="shared" si="3"/>
        <v>0.01964</v>
      </c>
    </row>
    <row r="46" spans="2:8" ht="12.75">
      <c r="B46" s="2">
        <v>9000000</v>
      </c>
      <c r="C46" s="2">
        <v>10500000</v>
      </c>
      <c r="D46" s="3">
        <v>0.048</v>
      </c>
      <c r="E46" s="3">
        <f t="shared" si="0"/>
        <v>0.0048000000000000004</v>
      </c>
      <c r="F46" s="3">
        <f t="shared" si="1"/>
        <v>0.009600000000000001</v>
      </c>
      <c r="G46" s="3">
        <f t="shared" si="2"/>
        <v>0.0144</v>
      </c>
      <c r="H46" s="3">
        <f t="shared" si="3"/>
        <v>0.019200000000000002</v>
      </c>
    </row>
    <row r="47" spans="2:8" ht="12.75">
      <c r="B47" s="2">
        <v>10500000</v>
      </c>
      <c r="C47" s="2">
        <v>12000000</v>
      </c>
      <c r="D47" s="3">
        <v>0.047</v>
      </c>
      <c r="E47" s="3">
        <f t="shared" si="0"/>
        <v>0.0047</v>
      </c>
      <c r="F47" s="3">
        <f t="shared" si="1"/>
        <v>0.0094</v>
      </c>
      <c r="G47" s="3">
        <f t="shared" si="2"/>
        <v>0.0141</v>
      </c>
      <c r="H47" s="3">
        <f t="shared" si="3"/>
        <v>0.0188</v>
      </c>
    </row>
    <row r="48" spans="2:8" ht="12.75">
      <c r="B48" s="2">
        <v>12000000</v>
      </c>
      <c r="C48" s="2">
        <v>13500000</v>
      </c>
      <c r="D48" s="3">
        <v>0.0461</v>
      </c>
      <c r="E48" s="3">
        <f t="shared" si="0"/>
        <v>0.00461</v>
      </c>
      <c r="F48" s="3">
        <f t="shared" si="1"/>
        <v>0.00922</v>
      </c>
      <c r="G48" s="3">
        <f t="shared" si="2"/>
        <v>0.01383</v>
      </c>
      <c r="H48" s="3">
        <f t="shared" si="3"/>
        <v>0.01844</v>
      </c>
    </row>
    <row r="49" spans="2:8" ht="12.75">
      <c r="B49" s="2">
        <v>13500000</v>
      </c>
      <c r="C49" s="2">
        <v>15000000</v>
      </c>
      <c r="D49" s="3">
        <v>0.0454</v>
      </c>
      <c r="E49" s="3">
        <f t="shared" si="0"/>
        <v>0.004540000000000001</v>
      </c>
      <c r="F49" s="3">
        <f t="shared" si="1"/>
        <v>0.009080000000000001</v>
      </c>
      <c r="G49" s="3">
        <f t="shared" si="2"/>
        <v>0.01362</v>
      </c>
      <c r="H49" s="3">
        <f t="shared" si="3"/>
        <v>0.018160000000000003</v>
      </c>
    </row>
    <row r="50" spans="2:8" ht="12.75">
      <c r="B50" s="2">
        <v>15000000</v>
      </c>
      <c r="C50" s="2">
        <v>18000000</v>
      </c>
      <c r="D50" s="3">
        <v>0.0444</v>
      </c>
      <c r="E50" s="3">
        <f t="shared" si="0"/>
        <v>0.00444</v>
      </c>
      <c r="F50" s="3">
        <f t="shared" si="1"/>
        <v>0.00888</v>
      </c>
      <c r="G50" s="3">
        <f t="shared" si="2"/>
        <v>0.01332</v>
      </c>
      <c r="H50" s="3">
        <f t="shared" si="3"/>
        <v>0.01776</v>
      </c>
    </row>
    <row r="51" spans="2:8" ht="12.75">
      <c r="B51" s="2">
        <v>18000000</v>
      </c>
      <c r="C51" s="2">
        <v>21000000</v>
      </c>
      <c r="D51" s="3">
        <v>0.04333</v>
      </c>
      <c r="E51" s="3">
        <f t="shared" si="0"/>
        <v>0.004333</v>
      </c>
      <c r="F51" s="3">
        <f t="shared" si="1"/>
        <v>0.008666</v>
      </c>
      <c r="G51" s="3">
        <f t="shared" si="2"/>
        <v>0.012999</v>
      </c>
      <c r="H51" s="3">
        <f t="shared" si="3"/>
        <v>0.017332</v>
      </c>
    </row>
    <row r="52" spans="2:8" ht="12.75">
      <c r="B52" s="2">
        <v>21000000</v>
      </c>
      <c r="C52" s="2">
        <v>24000000</v>
      </c>
      <c r="D52" s="3">
        <v>0.0424</v>
      </c>
      <c r="E52" s="3">
        <f t="shared" si="0"/>
        <v>0.00424</v>
      </c>
      <c r="F52" s="3">
        <f t="shared" si="1"/>
        <v>0.00848</v>
      </c>
      <c r="G52" s="3">
        <f t="shared" si="2"/>
        <v>0.01272</v>
      </c>
      <c r="H52" s="3">
        <f t="shared" si="3"/>
        <v>0.01696</v>
      </c>
    </row>
    <row r="53" spans="2:8" ht="12.75">
      <c r="B53" s="2">
        <v>24000000</v>
      </c>
      <c r="C53" s="2">
        <v>27000000</v>
      </c>
      <c r="D53" s="3">
        <v>0.0417</v>
      </c>
      <c r="E53" s="3">
        <f t="shared" si="0"/>
        <v>0.00417</v>
      </c>
      <c r="F53" s="3">
        <f t="shared" si="1"/>
        <v>0.00834</v>
      </c>
      <c r="G53" s="3">
        <f t="shared" si="2"/>
        <v>0.01251</v>
      </c>
      <c r="H53" s="3">
        <f t="shared" si="3"/>
        <v>0.01668</v>
      </c>
    </row>
    <row r="54" spans="2:8" ht="12.75">
      <c r="B54" s="2">
        <v>27000000</v>
      </c>
      <c r="C54" s="2">
        <v>30000000</v>
      </c>
      <c r="D54" s="3">
        <v>0.041</v>
      </c>
      <c r="E54" s="3">
        <f t="shared" si="0"/>
        <v>0.0041</v>
      </c>
      <c r="F54" s="3">
        <f t="shared" si="1"/>
        <v>0.0082</v>
      </c>
      <c r="G54" s="3">
        <f t="shared" si="2"/>
        <v>0.0123</v>
      </c>
      <c r="H54" s="3">
        <f t="shared" si="3"/>
        <v>0.0164</v>
      </c>
    </row>
    <row r="55" spans="2:8" ht="12.75">
      <c r="B55" s="2">
        <v>30000000</v>
      </c>
      <c r="C55" s="2">
        <v>37500000</v>
      </c>
      <c r="D55" s="3">
        <v>0.04</v>
      </c>
      <c r="E55" s="3">
        <f t="shared" si="0"/>
        <v>0.004</v>
      </c>
      <c r="F55" s="3">
        <f t="shared" si="1"/>
        <v>0.008</v>
      </c>
      <c r="G55" s="3">
        <f t="shared" si="2"/>
        <v>0.012</v>
      </c>
      <c r="H55" s="3">
        <f t="shared" si="3"/>
        <v>0.016</v>
      </c>
    </row>
    <row r="56" spans="2:8" ht="12.75">
      <c r="B56" s="2">
        <v>37500000</v>
      </c>
      <c r="C56" s="2">
        <v>45000000</v>
      </c>
      <c r="D56" s="3">
        <v>0.0388</v>
      </c>
      <c r="E56" s="3">
        <f t="shared" si="0"/>
        <v>0.00388</v>
      </c>
      <c r="F56" s="3">
        <f t="shared" si="1"/>
        <v>0.00776</v>
      </c>
      <c r="G56" s="3">
        <f t="shared" si="2"/>
        <v>0.01164</v>
      </c>
      <c r="H56" s="3">
        <f t="shared" si="3"/>
        <v>0.01552</v>
      </c>
    </row>
    <row r="57" spans="2:8" ht="12.75">
      <c r="B57" s="2">
        <v>45000000</v>
      </c>
      <c r="C57" s="2">
        <v>52500000</v>
      </c>
      <c r="D57" s="3">
        <v>0.0379</v>
      </c>
      <c r="E57" s="3">
        <f t="shared" si="0"/>
        <v>0.0037900000000000004</v>
      </c>
      <c r="F57" s="3">
        <f t="shared" si="1"/>
        <v>0.007580000000000001</v>
      </c>
      <c r="G57" s="3">
        <f t="shared" si="2"/>
        <v>0.01137</v>
      </c>
      <c r="H57" s="3">
        <f t="shared" si="3"/>
        <v>0.015160000000000002</v>
      </c>
    </row>
    <row r="58" spans="2:8" ht="12.75">
      <c r="B58" s="2">
        <v>52500000</v>
      </c>
      <c r="C58" s="2">
        <v>60000000</v>
      </c>
      <c r="D58" s="3">
        <v>0.0371</v>
      </c>
      <c r="E58" s="3">
        <f t="shared" si="0"/>
        <v>0.00371</v>
      </c>
      <c r="F58" s="3">
        <f t="shared" si="1"/>
        <v>0.00742</v>
      </c>
      <c r="G58" s="3">
        <f t="shared" si="2"/>
        <v>0.01113</v>
      </c>
      <c r="H58" s="3">
        <f t="shared" si="3"/>
        <v>0.01484</v>
      </c>
    </row>
    <row r="59" spans="2:8" ht="12.75">
      <c r="B59" s="2">
        <v>60000000</v>
      </c>
      <c r="C59" s="2">
        <v>67500000</v>
      </c>
      <c r="D59" s="3">
        <v>0.0365</v>
      </c>
      <c r="E59" s="3">
        <f t="shared" si="0"/>
        <v>0.00365</v>
      </c>
      <c r="F59" s="3">
        <f t="shared" si="1"/>
        <v>0.0073</v>
      </c>
      <c r="G59" s="3">
        <f t="shared" si="2"/>
        <v>0.01095</v>
      </c>
      <c r="H59" s="3">
        <f t="shared" si="3"/>
        <v>0.0146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9"/>
  <sheetViews>
    <sheetView tabSelected="1" zoomScalePageLayoutView="0" workbookViewId="0" topLeftCell="A1">
      <selection activeCell="B5" sqref="B5:G6"/>
    </sheetView>
  </sheetViews>
  <sheetFormatPr defaultColWidth="11.421875" defaultRowHeight="12.75"/>
  <cols>
    <col min="1" max="1" width="3.42187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8" width="17.14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2.75" customHeight="1">
      <c r="B3" s="19"/>
      <c r="C3" s="19"/>
      <c r="D3" s="19"/>
      <c r="E3" s="19"/>
      <c r="F3" s="19"/>
      <c r="G3" s="19"/>
    </row>
    <row r="4" ht="12.75" customHeight="1" thickBot="1">
      <c r="H4" s="20" t="s">
        <v>18</v>
      </c>
    </row>
    <row r="5" spans="2:8" ht="12.75">
      <c r="B5" s="41" t="s">
        <v>19</v>
      </c>
      <c r="C5" s="42"/>
      <c r="D5" s="42"/>
      <c r="E5" s="42"/>
      <c r="F5" s="42"/>
      <c r="G5" s="43"/>
      <c r="H5" s="47">
        <v>80</v>
      </c>
    </row>
    <row r="6" spans="2:8" ht="13.5" thickBot="1">
      <c r="B6" s="44"/>
      <c r="C6" s="45"/>
      <c r="D6" s="45"/>
      <c r="E6" s="45"/>
      <c r="F6" s="45"/>
      <c r="G6" s="46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20</v>
      </c>
      <c r="G8" s="8" t="s">
        <v>21</v>
      </c>
      <c r="H8" s="22" t="s">
        <v>22</v>
      </c>
    </row>
    <row r="9" spans="2:8" ht="12.75">
      <c r="B9" s="11" t="s">
        <v>1</v>
      </c>
      <c r="C9" s="5" t="s">
        <v>2</v>
      </c>
      <c r="D9" s="6" t="s">
        <v>5</v>
      </c>
      <c r="E9" s="5" t="s">
        <v>23</v>
      </c>
      <c r="F9" s="6" t="s">
        <v>24</v>
      </c>
      <c r="G9" s="5" t="s">
        <v>25</v>
      </c>
      <c r="H9" s="24" t="s">
        <v>26</v>
      </c>
    </row>
    <row r="10" spans="2:8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0.2</v>
      </c>
      <c r="G10" s="16">
        <v>0.3</v>
      </c>
      <c r="H10" s="26">
        <v>0.4</v>
      </c>
    </row>
    <row r="12" spans="2:8" ht="12.75">
      <c r="B12" s="4">
        <v>0</v>
      </c>
      <c r="C12" s="2">
        <v>30000</v>
      </c>
      <c r="D12" s="3">
        <v>0.1028</v>
      </c>
      <c r="E12" s="3">
        <f aca="true" t="shared" si="0" ref="E12:E59">(D12*10%)</f>
        <v>0.010280000000000001</v>
      </c>
      <c r="F12" s="3">
        <f aca="true" t="shared" si="1" ref="F12:F59">(D12*20%)</f>
        <v>0.020560000000000002</v>
      </c>
      <c r="G12" s="3">
        <f aca="true" t="shared" si="2" ref="G12:G59">(D12*30%)</f>
        <v>0.03084</v>
      </c>
      <c r="H12" s="3">
        <f aca="true" t="shared" si="3" ref="H12:H59">(D12*40%)</f>
        <v>0.041120000000000004</v>
      </c>
    </row>
    <row r="13" spans="2:8" ht="12.75">
      <c r="B13" s="2">
        <v>30000</v>
      </c>
      <c r="C13" s="2">
        <v>45000</v>
      </c>
      <c r="D13" s="3">
        <v>0.0958</v>
      </c>
      <c r="E13" s="3">
        <f t="shared" si="0"/>
        <v>0.00958</v>
      </c>
      <c r="F13" s="3">
        <f t="shared" si="1"/>
        <v>0.01916</v>
      </c>
      <c r="G13" s="3">
        <f t="shared" si="2"/>
        <v>0.028739999999999998</v>
      </c>
      <c r="H13" s="3">
        <f t="shared" si="3"/>
        <v>0.03832</v>
      </c>
    </row>
    <row r="14" spans="2:8" ht="12.75">
      <c r="B14" s="2">
        <v>45000</v>
      </c>
      <c r="C14" s="2">
        <v>60000</v>
      </c>
      <c r="D14" s="3">
        <v>0.0913</v>
      </c>
      <c r="E14" s="3">
        <f t="shared" si="0"/>
        <v>0.009130000000000001</v>
      </c>
      <c r="F14" s="3">
        <f t="shared" si="1"/>
        <v>0.018260000000000002</v>
      </c>
      <c r="G14" s="3">
        <f t="shared" si="2"/>
        <v>0.02739</v>
      </c>
      <c r="H14" s="3">
        <f t="shared" si="3"/>
        <v>0.036520000000000004</v>
      </c>
    </row>
    <row r="15" spans="2:8" ht="12.75">
      <c r="B15" s="2">
        <v>60000</v>
      </c>
      <c r="C15" s="2">
        <v>90000</v>
      </c>
      <c r="D15" s="3">
        <v>0.0866</v>
      </c>
      <c r="E15" s="3">
        <f t="shared" si="0"/>
        <v>0.00866</v>
      </c>
      <c r="F15" s="3">
        <f t="shared" si="1"/>
        <v>0.01732</v>
      </c>
      <c r="G15" s="3">
        <f t="shared" si="2"/>
        <v>0.02598</v>
      </c>
      <c r="H15" s="3">
        <f t="shared" si="3"/>
        <v>0.03464</v>
      </c>
    </row>
    <row r="16" spans="2:8" ht="12.75">
      <c r="B16" s="2">
        <v>90000</v>
      </c>
      <c r="C16" s="2">
        <v>120000</v>
      </c>
      <c r="D16" s="3">
        <v>0.0825</v>
      </c>
      <c r="E16" s="3">
        <f t="shared" si="0"/>
        <v>0.00825</v>
      </c>
      <c r="F16" s="3">
        <f t="shared" si="1"/>
        <v>0.0165</v>
      </c>
      <c r="G16" s="3">
        <f t="shared" si="2"/>
        <v>0.02475</v>
      </c>
      <c r="H16" s="3">
        <f t="shared" si="3"/>
        <v>0.033</v>
      </c>
    </row>
    <row r="17" spans="2:8" ht="12.75">
      <c r="B17" s="2">
        <v>120000</v>
      </c>
      <c r="C17" s="2">
        <v>150000</v>
      </c>
      <c r="D17" s="3">
        <v>0.0796</v>
      </c>
      <c r="E17" s="3">
        <f t="shared" si="0"/>
        <v>0.00796</v>
      </c>
      <c r="F17" s="3">
        <f t="shared" si="1"/>
        <v>0.01592</v>
      </c>
      <c r="G17" s="3">
        <f t="shared" si="2"/>
        <v>0.023880000000000002</v>
      </c>
      <c r="H17" s="3">
        <f t="shared" si="3"/>
        <v>0.03184</v>
      </c>
    </row>
    <row r="18" spans="2:8" ht="12.75">
      <c r="B18" s="2">
        <v>150000</v>
      </c>
      <c r="C18" s="2">
        <v>180000</v>
      </c>
      <c r="D18" s="3">
        <v>0.0773</v>
      </c>
      <c r="E18" s="3">
        <f t="shared" si="0"/>
        <v>0.00773</v>
      </c>
      <c r="F18" s="3">
        <f t="shared" si="1"/>
        <v>0.01546</v>
      </c>
      <c r="G18" s="3">
        <f t="shared" si="2"/>
        <v>0.02319</v>
      </c>
      <c r="H18" s="3">
        <f t="shared" si="3"/>
        <v>0.03092</v>
      </c>
    </row>
    <row r="19" spans="2:8" ht="12.75">
      <c r="B19" s="2">
        <v>180000</v>
      </c>
      <c r="C19" s="2">
        <v>210000</v>
      </c>
      <c r="D19" s="3">
        <v>0.0755</v>
      </c>
      <c r="E19" s="3">
        <f t="shared" si="0"/>
        <v>0.00755</v>
      </c>
      <c r="F19" s="3">
        <f t="shared" si="1"/>
        <v>0.0151</v>
      </c>
      <c r="G19" s="3">
        <f t="shared" si="2"/>
        <v>0.02265</v>
      </c>
      <c r="H19" s="3">
        <f t="shared" si="3"/>
        <v>0.0302</v>
      </c>
    </row>
    <row r="20" spans="2:8" ht="12.75">
      <c r="B20" s="2">
        <v>210000</v>
      </c>
      <c r="C20" s="2">
        <v>240000</v>
      </c>
      <c r="D20" s="3">
        <v>0.0739</v>
      </c>
      <c r="E20" s="3">
        <f t="shared" si="0"/>
        <v>0.00739</v>
      </c>
      <c r="F20" s="3">
        <f t="shared" si="1"/>
        <v>0.01478</v>
      </c>
      <c r="G20" s="3">
        <f t="shared" si="2"/>
        <v>0.02217</v>
      </c>
      <c r="H20" s="3">
        <f t="shared" si="3"/>
        <v>0.02956</v>
      </c>
    </row>
    <row r="21" spans="2:8" ht="12.75">
      <c r="B21" s="2">
        <v>240000</v>
      </c>
      <c r="C21" s="2">
        <v>270000</v>
      </c>
      <c r="D21" s="3">
        <v>0.0726</v>
      </c>
      <c r="E21" s="3">
        <f t="shared" si="0"/>
        <v>0.00726</v>
      </c>
      <c r="F21" s="3">
        <f t="shared" si="1"/>
        <v>0.01452</v>
      </c>
      <c r="G21" s="3">
        <f t="shared" si="2"/>
        <v>0.021779999999999997</v>
      </c>
      <c r="H21" s="3">
        <f t="shared" si="3"/>
        <v>0.02904</v>
      </c>
    </row>
    <row r="22" spans="2:8" ht="12.75">
      <c r="B22" s="2">
        <v>270000</v>
      </c>
      <c r="C22" s="2">
        <v>300000</v>
      </c>
      <c r="D22" s="3">
        <v>0.0714</v>
      </c>
      <c r="E22" s="3">
        <f t="shared" si="0"/>
        <v>0.0071400000000000005</v>
      </c>
      <c r="F22" s="3">
        <f t="shared" si="1"/>
        <v>0.014280000000000001</v>
      </c>
      <c r="G22" s="3">
        <f t="shared" si="2"/>
        <v>0.02142</v>
      </c>
      <c r="H22" s="3">
        <f t="shared" si="3"/>
        <v>0.028560000000000002</v>
      </c>
    </row>
    <row r="23" spans="2:8" ht="12.75">
      <c r="B23" s="2">
        <v>300000</v>
      </c>
      <c r="C23" s="2">
        <v>360000</v>
      </c>
      <c r="D23" s="3">
        <v>0.0699</v>
      </c>
      <c r="E23" s="3">
        <f t="shared" si="0"/>
        <v>0.0069900000000000006</v>
      </c>
      <c r="F23" s="3">
        <f t="shared" si="1"/>
        <v>0.013980000000000001</v>
      </c>
      <c r="G23" s="3">
        <f t="shared" si="2"/>
        <v>0.02097</v>
      </c>
      <c r="H23" s="3">
        <f t="shared" si="3"/>
        <v>0.027960000000000002</v>
      </c>
    </row>
    <row r="24" spans="2:8" ht="12.75">
      <c r="B24" s="2">
        <v>360000</v>
      </c>
      <c r="C24" s="2">
        <v>420000</v>
      </c>
      <c r="D24" s="3">
        <v>0.0682</v>
      </c>
      <c r="E24" s="3">
        <f t="shared" si="0"/>
        <v>0.00682</v>
      </c>
      <c r="F24" s="3">
        <f t="shared" si="1"/>
        <v>0.01364</v>
      </c>
      <c r="G24" s="3">
        <f t="shared" si="2"/>
        <v>0.02046</v>
      </c>
      <c r="H24" s="3">
        <f t="shared" si="3"/>
        <v>0.02728</v>
      </c>
    </row>
    <row r="25" spans="2:8" ht="12.75">
      <c r="B25" s="2">
        <v>420000</v>
      </c>
      <c r="C25" s="2">
        <v>480000</v>
      </c>
      <c r="D25" s="3">
        <v>0.0668</v>
      </c>
      <c r="E25" s="3">
        <f t="shared" si="0"/>
        <v>0.00668</v>
      </c>
      <c r="F25" s="3">
        <f t="shared" si="1"/>
        <v>0.01336</v>
      </c>
      <c r="G25" s="3">
        <f t="shared" si="2"/>
        <v>0.02004</v>
      </c>
      <c r="H25" s="3">
        <f t="shared" si="3"/>
        <v>0.02672</v>
      </c>
    </row>
    <row r="26" spans="2:8" ht="12.75">
      <c r="B26" s="2">
        <v>480000</v>
      </c>
      <c r="C26" s="2">
        <v>540000</v>
      </c>
      <c r="D26" s="3">
        <v>0.0656</v>
      </c>
      <c r="E26" s="3">
        <f t="shared" si="0"/>
        <v>0.006560000000000001</v>
      </c>
      <c r="F26" s="3">
        <f t="shared" si="1"/>
        <v>0.013120000000000001</v>
      </c>
      <c r="G26" s="3">
        <f t="shared" si="2"/>
        <v>0.01968</v>
      </c>
      <c r="H26" s="3">
        <f t="shared" si="3"/>
        <v>0.026240000000000003</v>
      </c>
    </row>
    <row r="27" spans="2:8" ht="12.75">
      <c r="B27" s="2">
        <v>540000</v>
      </c>
      <c r="C27" s="2">
        <v>600000</v>
      </c>
      <c r="D27" s="3">
        <v>0.0645</v>
      </c>
      <c r="E27" s="3">
        <f t="shared" si="0"/>
        <v>0.006450000000000001</v>
      </c>
      <c r="F27" s="3">
        <f t="shared" si="1"/>
        <v>0.012900000000000002</v>
      </c>
      <c r="G27" s="3">
        <f t="shared" si="2"/>
        <v>0.01935</v>
      </c>
      <c r="H27" s="3">
        <f t="shared" si="3"/>
        <v>0.025800000000000003</v>
      </c>
    </row>
    <row r="28" spans="2:8" ht="12.75">
      <c r="B28" s="2">
        <v>600000</v>
      </c>
      <c r="C28" s="2">
        <v>750000</v>
      </c>
      <c r="D28" s="3">
        <v>0.0629</v>
      </c>
      <c r="E28" s="3">
        <f t="shared" si="0"/>
        <v>0.0062900000000000005</v>
      </c>
      <c r="F28" s="3">
        <f t="shared" si="1"/>
        <v>0.012580000000000001</v>
      </c>
      <c r="G28" s="3">
        <f t="shared" si="2"/>
        <v>0.018869999999999998</v>
      </c>
      <c r="H28" s="3">
        <f t="shared" si="3"/>
        <v>0.025160000000000002</v>
      </c>
    </row>
    <row r="29" spans="2:8" ht="12.75">
      <c r="B29" s="2">
        <v>750000</v>
      </c>
      <c r="C29" s="2">
        <v>900000</v>
      </c>
      <c r="D29" s="3">
        <v>0.0611</v>
      </c>
      <c r="E29" s="3">
        <f t="shared" si="0"/>
        <v>0.006110000000000001</v>
      </c>
      <c r="F29" s="3">
        <f t="shared" si="1"/>
        <v>0.012220000000000002</v>
      </c>
      <c r="G29" s="3">
        <f t="shared" si="2"/>
        <v>0.01833</v>
      </c>
      <c r="H29" s="3">
        <f t="shared" si="3"/>
        <v>0.024440000000000003</v>
      </c>
    </row>
    <row r="30" spans="2:8" ht="12.75">
      <c r="B30" s="2">
        <v>900000</v>
      </c>
      <c r="C30" s="2">
        <v>1050000</v>
      </c>
      <c r="D30" s="3">
        <v>0.0597</v>
      </c>
      <c r="E30" s="3">
        <f t="shared" si="0"/>
        <v>0.0059700000000000005</v>
      </c>
      <c r="F30" s="3">
        <f t="shared" si="1"/>
        <v>0.011940000000000001</v>
      </c>
      <c r="G30" s="3">
        <f t="shared" si="2"/>
        <v>0.01791</v>
      </c>
      <c r="H30" s="3">
        <f t="shared" si="3"/>
        <v>0.023880000000000002</v>
      </c>
    </row>
    <row r="31" spans="2:8" ht="12.75">
      <c r="B31" s="2">
        <v>1050000</v>
      </c>
      <c r="C31" s="2">
        <v>1200000</v>
      </c>
      <c r="D31" s="3">
        <v>0.0584</v>
      </c>
      <c r="E31" s="3">
        <f t="shared" si="0"/>
        <v>0.005840000000000001</v>
      </c>
      <c r="F31" s="3">
        <f t="shared" si="1"/>
        <v>0.011680000000000001</v>
      </c>
      <c r="G31" s="3">
        <f t="shared" si="2"/>
        <v>0.01752</v>
      </c>
      <c r="H31" s="3">
        <f t="shared" si="3"/>
        <v>0.023360000000000002</v>
      </c>
    </row>
    <row r="32" spans="2:8" ht="12.75">
      <c r="B32" s="2">
        <v>1200000</v>
      </c>
      <c r="C32" s="2">
        <v>1350000</v>
      </c>
      <c r="D32" s="3">
        <v>0.0574</v>
      </c>
      <c r="E32" s="3">
        <f t="shared" si="0"/>
        <v>0.00574</v>
      </c>
      <c r="F32" s="3">
        <f t="shared" si="1"/>
        <v>0.01148</v>
      </c>
      <c r="G32" s="3">
        <f t="shared" si="2"/>
        <v>0.01722</v>
      </c>
      <c r="H32" s="3">
        <f t="shared" si="3"/>
        <v>0.02296</v>
      </c>
    </row>
    <row r="33" spans="2:8" ht="12.75">
      <c r="B33" s="2">
        <v>1350000</v>
      </c>
      <c r="C33" s="2">
        <v>1500000</v>
      </c>
      <c r="D33" s="3">
        <v>0.0565</v>
      </c>
      <c r="E33" s="3">
        <f t="shared" si="0"/>
        <v>0.0056500000000000005</v>
      </c>
      <c r="F33" s="3">
        <f t="shared" si="1"/>
        <v>0.011300000000000001</v>
      </c>
      <c r="G33" s="3">
        <f t="shared" si="2"/>
        <v>0.01695</v>
      </c>
      <c r="H33" s="3">
        <f t="shared" si="3"/>
        <v>0.022600000000000002</v>
      </c>
    </row>
    <row r="34" spans="2:8" ht="12.75">
      <c r="B34" s="2">
        <v>1500000</v>
      </c>
      <c r="C34" s="2">
        <v>1800000</v>
      </c>
      <c r="D34" s="3">
        <v>0.0552</v>
      </c>
      <c r="E34" s="3">
        <f t="shared" si="0"/>
        <v>0.005520000000000001</v>
      </c>
      <c r="F34" s="3">
        <f t="shared" si="1"/>
        <v>0.011040000000000001</v>
      </c>
      <c r="G34" s="3">
        <f t="shared" si="2"/>
        <v>0.01656</v>
      </c>
      <c r="H34" s="3">
        <f t="shared" si="3"/>
        <v>0.022080000000000002</v>
      </c>
    </row>
    <row r="35" spans="2:8" ht="12.75">
      <c r="B35" s="2">
        <v>1800000</v>
      </c>
      <c r="C35" s="2">
        <v>2100000</v>
      </c>
      <c r="D35" s="3">
        <v>0.0539</v>
      </c>
      <c r="E35" s="3">
        <f t="shared" si="0"/>
        <v>0.005390000000000001</v>
      </c>
      <c r="F35" s="3">
        <f t="shared" si="1"/>
        <v>0.010780000000000001</v>
      </c>
      <c r="G35" s="3">
        <f t="shared" si="2"/>
        <v>0.01617</v>
      </c>
      <c r="H35" s="3">
        <f t="shared" si="3"/>
        <v>0.021560000000000003</v>
      </c>
    </row>
    <row r="36" spans="2:8" ht="12.75">
      <c r="B36" s="2">
        <v>2100000</v>
      </c>
      <c r="C36" s="2">
        <v>2400000</v>
      </c>
      <c r="D36" s="3">
        <v>0.0528</v>
      </c>
      <c r="E36" s="3">
        <f t="shared" si="0"/>
        <v>0.00528</v>
      </c>
      <c r="F36" s="3">
        <f t="shared" si="1"/>
        <v>0.01056</v>
      </c>
      <c r="G36" s="3">
        <f t="shared" si="2"/>
        <v>0.01584</v>
      </c>
      <c r="H36" s="3">
        <f t="shared" si="3"/>
        <v>0.02112</v>
      </c>
    </row>
    <row r="37" spans="2:8" ht="12.75">
      <c r="B37" s="2">
        <v>2400000</v>
      </c>
      <c r="C37" s="2">
        <v>2700000</v>
      </c>
      <c r="D37" s="3">
        <v>0.0519</v>
      </c>
      <c r="E37" s="3">
        <f t="shared" si="0"/>
        <v>0.00519</v>
      </c>
      <c r="F37" s="3">
        <f t="shared" si="1"/>
        <v>0.01038</v>
      </c>
      <c r="G37" s="3">
        <f t="shared" si="2"/>
        <v>0.01557</v>
      </c>
      <c r="H37" s="3">
        <f t="shared" si="3"/>
        <v>0.02076</v>
      </c>
    </row>
    <row r="38" spans="2:8" ht="12.75">
      <c r="B38" s="2">
        <v>2700000</v>
      </c>
      <c r="C38" s="2">
        <v>3000000</v>
      </c>
      <c r="D38" s="3">
        <v>0.051</v>
      </c>
      <c r="E38" s="3">
        <f t="shared" si="0"/>
        <v>0.0051</v>
      </c>
      <c r="F38" s="3">
        <f t="shared" si="1"/>
        <v>0.0102</v>
      </c>
      <c r="G38" s="3">
        <f t="shared" si="2"/>
        <v>0.015299999999999998</v>
      </c>
      <c r="H38" s="3">
        <f t="shared" si="3"/>
        <v>0.0204</v>
      </c>
    </row>
    <row r="39" spans="2:8" ht="12.75">
      <c r="B39" s="2">
        <v>3000000</v>
      </c>
      <c r="C39" s="2">
        <v>3750000</v>
      </c>
      <c r="D39" s="3">
        <v>0.0498</v>
      </c>
      <c r="E39" s="3">
        <f t="shared" si="0"/>
        <v>0.00498</v>
      </c>
      <c r="F39" s="3">
        <f t="shared" si="1"/>
        <v>0.00996</v>
      </c>
      <c r="G39" s="3">
        <f t="shared" si="2"/>
        <v>0.014939999999999998</v>
      </c>
      <c r="H39" s="3">
        <f t="shared" si="3"/>
        <v>0.01992</v>
      </c>
    </row>
    <row r="40" spans="2:8" ht="12.75">
      <c r="B40" s="2">
        <v>3750000</v>
      </c>
      <c r="C40" s="2">
        <v>4500000</v>
      </c>
      <c r="D40" s="3">
        <v>0.0483</v>
      </c>
      <c r="E40" s="3">
        <f t="shared" si="0"/>
        <v>0.004830000000000001</v>
      </c>
      <c r="F40" s="3">
        <f t="shared" si="1"/>
        <v>0.009660000000000002</v>
      </c>
      <c r="G40" s="3">
        <f t="shared" si="2"/>
        <v>0.01449</v>
      </c>
      <c r="H40" s="3">
        <f t="shared" si="3"/>
        <v>0.019320000000000004</v>
      </c>
    </row>
    <row r="41" spans="2:8" ht="12.75">
      <c r="B41" s="2">
        <v>4500000</v>
      </c>
      <c r="C41" s="2">
        <v>5250000</v>
      </c>
      <c r="D41" s="3">
        <v>0.0472</v>
      </c>
      <c r="E41" s="3">
        <f t="shared" si="0"/>
        <v>0.00472</v>
      </c>
      <c r="F41" s="3">
        <f t="shared" si="1"/>
        <v>0.00944</v>
      </c>
      <c r="G41" s="3">
        <f t="shared" si="2"/>
        <v>0.014159999999999999</v>
      </c>
      <c r="H41" s="3">
        <f t="shared" si="3"/>
        <v>0.01888</v>
      </c>
    </row>
    <row r="42" spans="2:8" ht="12.75">
      <c r="B42" s="2">
        <v>5250000</v>
      </c>
      <c r="C42" s="2">
        <v>6000000</v>
      </c>
      <c r="D42" s="3">
        <v>0.0462</v>
      </c>
      <c r="E42" s="3">
        <f t="shared" si="0"/>
        <v>0.00462</v>
      </c>
      <c r="F42" s="3">
        <f t="shared" si="1"/>
        <v>0.00924</v>
      </c>
      <c r="G42" s="3">
        <f t="shared" si="2"/>
        <v>0.013859999999999999</v>
      </c>
      <c r="H42" s="3">
        <f t="shared" si="3"/>
        <v>0.01848</v>
      </c>
    </row>
    <row r="43" spans="2:8" ht="12.75">
      <c r="B43" s="2">
        <v>6000000</v>
      </c>
      <c r="C43" s="2">
        <v>6750000</v>
      </c>
      <c r="D43" s="3">
        <v>0.0454</v>
      </c>
      <c r="E43" s="3">
        <f t="shared" si="0"/>
        <v>0.004540000000000001</v>
      </c>
      <c r="F43" s="3">
        <f t="shared" si="1"/>
        <v>0.009080000000000001</v>
      </c>
      <c r="G43" s="3">
        <f t="shared" si="2"/>
        <v>0.01362</v>
      </c>
      <c r="H43" s="3">
        <f t="shared" si="3"/>
        <v>0.018160000000000003</v>
      </c>
    </row>
    <row r="44" spans="2:8" ht="12.75">
      <c r="B44" s="2">
        <v>6750000</v>
      </c>
      <c r="C44" s="2">
        <v>7500000</v>
      </c>
      <c r="D44" s="3">
        <v>0.0446</v>
      </c>
      <c r="E44" s="3">
        <f t="shared" si="0"/>
        <v>0.00446</v>
      </c>
      <c r="F44" s="3">
        <f t="shared" si="1"/>
        <v>0.00892</v>
      </c>
      <c r="G44" s="3">
        <f t="shared" si="2"/>
        <v>0.01338</v>
      </c>
      <c r="H44" s="3">
        <f t="shared" si="3"/>
        <v>0.01784</v>
      </c>
    </row>
    <row r="45" spans="2:8" ht="12.75">
      <c r="B45" s="2">
        <v>7500000</v>
      </c>
      <c r="C45" s="2">
        <v>9000000</v>
      </c>
      <c r="D45" s="3">
        <v>0.0437</v>
      </c>
      <c r="E45" s="3">
        <f t="shared" si="0"/>
        <v>0.004370000000000001</v>
      </c>
      <c r="F45" s="3">
        <f t="shared" si="1"/>
        <v>0.008740000000000001</v>
      </c>
      <c r="G45" s="3">
        <f t="shared" si="2"/>
        <v>0.01311</v>
      </c>
      <c r="H45" s="3">
        <f t="shared" si="3"/>
        <v>0.017480000000000002</v>
      </c>
    </row>
    <row r="46" spans="2:8" ht="12.75">
      <c r="B46" s="2">
        <v>9000000</v>
      </c>
      <c r="C46" s="2">
        <v>10500000</v>
      </c>
      <c r="D46" s="3">
        <v>0.0426</v>
      </c>
      <c r="E46" s="3">
        <f t="shared" si="0"/>
        <v>0.00426</v>
      </c>
      <c r="F46" s="3">
        <f t="shared" si="1"/>
        <v>0.00852</v>
      </c>
      <c r="G46" s="3">
        <f t="shared" si="2"/>
        <v>0.01278</v>
      </c>
      <c r="H46" s="3">
        <f t="shared" si="3"/>
        <v>0.01704</v>
      </c>
    </row>
    <row r="47" spans="2:8" ht="12.75">
      <c r="B47" s="2">
        <v>10500000</v>
      </c>
      <c r="C47" s="2">
        <v>12000000</v>
      </c>
      <c r="D47" s="3">
        <v>0.0418</v>
      </c>
      <c r="E47" s="3">
        <f t="shared" si="0"/>
        <v>0.00418</v>
      </c>
      <c r="F47" s="3">
        <f t="shared" si="1"/>
        <v>0.00836</v>
      </c>
      <c r="G47" s="3">
        <f t="shared" si="2"/>
        <v>0.012539999999999999</v>
      </c>
      <c r="H47" s="3">
        <f t="shared" si="3"/>
        <v>0.01672</v>
      </c>
    </row>
    <row r="48" spans="2:8" ht="12.75">
      <c r="B48" s="2">
        <v>12000000</v>
      </c>
      <c r="C48" s="2">
        <v>13500000</v>
      </c>
      <c r="D48" s="3">
        <v>0.041</v>
      </c>
      <c r="E48" s="3">
        <f t="shared" si="0"/>
        <v>0.0041</v>
      </c>
      <c r="F48" s="3">
        <f t="shared" si="1"/>
        <v>0.0082</v>
      </c>
      <c r="G48" s="3">
        <f t="shared" si="2"/>
        <v>0.0123</v>
      </c>
      <c r="H48" s="3">
        <f t="shared" si="3"/>
        <v>0.0164</v>
      </c>
    </row>
    <row r="49" spans="2:8" ht="12.75">
      <c r="B49" s="2">
        <v>13500000</v>
      </c>
      <c r="C49" s="2">
        <v>15000000</v>
      </c>
      <c r="D49" s="3">
        <v>0.0403</v>
      </c>
      <c r="E49" s="3">
        <f t="shared" si="0"/>
        <v>0.004030000000000001</v>
      </c>
      <c r="F49" s="3">
        <f t="shared" si="1"/>
        <v>0.008060000000000001</v>
      </c>
      <c r="G49" s="3">
        <f t="shared" si="2"/>
        <v>0.01209</v>
      </c>
      <c r="H49" s="3">
        <f t="shared" si="3"/>
        <v>0.016120000000000002</v>
      </c>
    </row>
    <row r="50" spans="2:8" ht="12.75">
      <c r="B50" s="2">
        <v>15000000</v>
      </c>
      <c r="C50" s="2">
        <v>18000000</v>
      </c>
      <c r="D50" s="3">
        <v>0.0395</v>
      </c>
      <c r="E50" s="3">
        <f t="shared" si="0"/>
        <v>0.00395</v>
      </c>
      <c r="F50" s="3">
        <f t="shared" si="1"/>
        <v>0.0079</v>
      </c>
      <c r="G50" s="3">
        <f t="shared" si="2"/>
        <v>0.01185</v>
      </c>
      <c r="H50" s="3">
        <f t="shared" si="3"/>
        <v>0.0158</v>
      </c>
    </row>
    <row r="51" spans="2:8" ht="12.75">
      <c r="B51" s="2">
        <v>18000000</v>
      </c>
      <c r="C51" s="2">
        <v>21000000</v>
      </c>
      <c r="D51" s="3">
        <v>0.0385</v>
      </c>
      <c r="E51" s="3">
        <f t="shared" si="0"/>
        <v>0.00385</v>
      </c>
      <c r="F51" s="3">
        <f t="shared" si="1"/>
        <v>0.0077</v>
      </c>
      <c r="G51" s="3">
        <f t="shared" si="2"/>
        <v>0.01155</v>
      </c>
      <c r="H51" s="3">
        <f t="shared" si="3"/>
        <v>0.0154</v>
      </c>
    </row>
    <row r="52" spans="2:8" ht="12.75">
      <c r="B52" s="2">
        <v>21000000</v>
      </c>
      <c r="C52" s="2">
        <v>24000000</v>
      </c>
      <c r="D52" s="3">
        <v>0.0377</v>
      </c>
      <c r="E52" s="3">
        <f t="shared" si="0"/>
        <v>0.00377</v>
      </c>
      <c r="F52" s="3">
        <f t="shared" si="1"/>
        <v>0.00754</v>
      </c>
      <c r="G52" s="3">
        <f t="shared" si="2"/>
        <v>0.011309999999999999</v>
      </c>
      <c r="H52" s="3">
        <f t="shared" si="3"/>
        <v>0.01508</v>
      </c>
    </row>
    <row r="53" spans="2:8" ht="12.75">
      <c r="B53" s="2">
        <v>24000000</v>
      </c>
      <c r="C53" s="2">
        <v>27000000</v>
      </c>
      <c r="D53" s="3">
        <v>0.0371</v>
      </c>
      <c r="E53" s="3">
        <f t="shared" si="0"/>
        <v>0.00371</v>
      </c>
      <c r="F53" s="3">
        <f t="shared" si="1"/>
        <v>0.00742</v>
      </c>
      <c r="G53" s="3">
        <f t="shared" si="2"/>
        <v>0.01113</v>
      </c>
      <c r="H53" s="3">
        <f t="shared" si="3"/>
        <v>0.01484</v>
      </c>
    </row>
    <row r="54" spans="2:8" ht="12.75">
      <c r="B54" s="2">
        <v>27000000</v>
      </c>
      <c r="C54" s="2">
        <v>30000000</v>
      </c>
      <c r="D54" s="3">
        <v>0.0365</v>
      </c>
      <c r="E54" s="3">
        <f t="shared" si="0"/>
        <v>0.00365</v>
      </c>
      <c r="F54" s="3">
        <f t="shared" si="1"/>
        <v>0.0073</v>
      </c>
      <c r="G54" s="3">
        <f t="shared" si="2"/>
        <v>0.01095</v>
      </c>
      <c r="H54" s="3">
        <f t="shared" si="3"/>
        <v>0.0146</v>
      </c>
    </row>
    <row r="55" spans="2:8" ht="12.75">
      <c r="B55" s="2">
        <v>30000000</v>
      </c>
      <c r="C55" s="2">
        <v>37500000</v>
      </c>
      <c r="D55" s="3">
        <v>0.0355</v>
      </c>
      <c r="E55" s="3">
        <f t="shared" si="0"/>
        <v>0.0035499999999999998</v>
      </c>
      <c r="F55" s="3">
        <f t="shared" si="1"/>
        <v>0.0070999999999999995</v>
      </c>
      <c r="G55" s="3">
        <f t="shared" si="2"/>
        <v>0.010649999999999998</v>
      </c>
      <c r="H55" s="3">
        <f t="shared" si="3"/>
        <v>0.014199999999999999</v>
      </c>
    </row>
    <row r="56" spans="2:8" ht="12.75">
      <c r="B56" s="2">
        <v>37500000</v>
      </c>
      <c r="C56" s="2">
        <v>45000000</v>
      </c>
      <c r="D56" s="3">
        <v>0.0345</v>
      </c>
      <c r="E56" s="3">
        <f t="shared" si="0"/>
        <v>0.0034500000000000004</v>
      </c>
      <c r="F56" s="3">
        <f t="shared" si="1"/>
        <v>0.006900000000000001</v>
      </c>
      <c r="G56" s="3">
        <f t="shared" si="2"/>
        <v>0.01035</v>
      </c>
      <c r="H56" s="3">
        <f t="shared" si="3"/>
        <v>0.013800000000000002</v>
      </c>
    </row>
    <row r="57" spans="2:8" ht="12.75">
      <c r="B57" s="2">
        <v>45000000</v>
      </c>
      <c r="C57" s="2">
        <v>52500000</v>
      </c>
      <c r="D57" s="3">
        <v>0.0337</v>
      </c>
      <c r="E57" s="3">
        <f t="shared" si="0"/>
        <v>0.00337</v>
      </c>
      <c r="F57" s="3">
        <f t="shared" si="1"/>
        <v>0.00674</v>
      </c>
      <c r="G57" s="3">
        <f t="shared" si="2"/>
        <v>0.01011</v>
      </c>
      <c r="H57" s="3">
        <f t="shared" si="3"/>
        <v>0.01348</v>
      </c>
    </row>
    <row r="58" spans="2:8" ht="12.75">
      <c r="B58" s="2">
        <v>52500000</v>
      </c>
      <c r="C58" s="2">
        <v>60000000</v>
      </c>
      <c r="D58" s="3">
        <v>0.033</v>
      </c>
      <c r="E58" s="3">
        <f t="shared" si="0"/>
        <v>0.0033000000000000004</v>
      </c>
      <c r="F58" s="3">
        <f t="shared" si="1"/>
        <v>0.006600000000000001</v>
      </c>
      <c r="G58" s="3">
        <f t="shared" si="2"/>
        <v>0.0099</v>
      </c>
      <c r="H58" s="3">
        <f t="shared" si="3"/>
        <v>0.013200000000000002</v>
      </c>
    </row>
    <row r="59" spans="2:8" ht="12.75">
      <c r="B59" s="2">
        <v>60000000</v>
      </c>
      <c r="C59" s="2">
        <v>67500000</v>
      </c>
      <c r="D59" s="3">
        <v>0.0324</v>
      </c>
      <c r="E59" s="3">
        <f t="shared" si="0"/>
        <v>0.00324</v>
      </c>
      <c r="F59" s="3">
        <f t="shared" si="1"/>
        <v>0.00648</v>
      </c>
      <c r="G59" s="3">
        <f t="shared" si="2"/>
        <v>0.00972</v>
      </c>
      <c r="H59" s="3">
        <f t="shared" si="3"/>
        <v>0.01296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3.14062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8" width="17.14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2.75" customHeight="1">
      <c r="B3" s="19"/>
      <c r="C3" s="19"/>
      <c r="D3" s="19"/>
      <c r="E3" s="19"/>
      <c r="F3" s="19"/>
      <c r="G3" s="19"/>
    </row>
    <row r="4" ht="12.75" customHeight="1" thickBot="1">
      <c r="H4" s="20" t="s">
        <v>18</v>
      </c>
    </row>
    <row r="5" spans="2:8" ht="12.75">
      <c r="B5" s="41" t="s">
        <v>19</v>
      </c>
      <c r="C5" s="42"/>
      <c r="D5" s="42"/>
      <c r="E5" s="42"/>
      <c r="F5" s="42"/>
      <c r="G5" s="43"/>
      <c r="H5" s="47">
        <v>70</v>
      </c>
    </row>
    <row r="6" spans="2:8" ht="13.5" thickBot="1">
      <c r="B6" s="44"/>
      <c r="C6" s="45"/>
      <c r="D6" s="45"/>
      <c r="E6" s="45"/>
      <c r="F6" s="45"/>
      <c r="G6" s="46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20</v>
      </c>
      <c r="G8" s="8" t="s">
        <v>21</v>
      </c>
      <c r="H8" s="22" t="s">
        <v>22</v>
      </c>
    </row>
    <row r="9" spans="2:8" ht="12.75">
      <c r="B9" s="11" t="s">
        <v>1</v>
      </c>
      <c r="C9" s="5" t="s">
        <v>2</v>
      </c>
      <c r="D9" s="6" t="s">
        <v>5</v>
      </c>
      <c r="E9" s="5" t="s">
        <v>23</v>
      </c>
      <c r="F9" s="6" t="s">
        <v>24</v>
      </c>
      <c r="G9" s="5" t="s">
        <v>25</v>
      </c>
      <c r="H9" s="24" t="s">
        <v>26</v>
      </c>
    </row>
    <row r="10" spans="2:8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0.2</v>
      </c>
      <c r="G10" s="16">
        <v>0.3</v>
      </c>
      <c r="H10" s="26">
        <v>0.4</v>
      </c>
    </row>
    <row r="12" spans="2:8" ht="12.75">
      <c r="B12" s="4">
        <v>0</v>
      </c>
      <c r="C12" s="2">
        <v>30000</v>
      </c>
      <c r="D12" s="3">
        <v>0.0899</v>
      </c>
      <c r="E12" s="3">
        <f aca="true" t="shared" si="0" ref="E12:E59">(D12*10%)</f>
        <v>0.00899</v>
      </c>
      <c r="F12" s="3">
        <f aca="true" t="shared" si="1" ref="F12:F59">(D12*20%)</f>
        <v>0.01798</v>
      </c>
      <c r="G12" s="3">
        <f aca="true" t="shared" si="2" ref="G12:G59">(D12*30%)</f>
        <v>0.026969999999999997</v>
      </c>
      <c r="H12" s="3">
        <f aca="true" t="shared" si="3" ref="H12:H59">(D12*40%)</f>
        <v>0.03596</v>
      </c>
    </row>
    <row r="13" spans="2:8" ht="12.75">
      <c r="B13" s="2">
        <v>30000</v>
      </c>
      <c r="C13" s="2">
        <v>45000</v>
      </c>
      <c r="D13" s="3">
        <v>0.0838</v>
      </c>
      <c r="E13" s="3">
        <f t="shared" si="0"/>
        <v>0.00838</v>
      </c>
      <c r="F13" s="3">
        <f t="shared" si="1"/>
        <v>0.01676</v>
      </c>
      <c r="G13" s="3">
        <f t="shared" si="2"/>
        <v>0.02514</v>
      </c>
      <c r="H13" s="3">
        <f t="shared" si="3"/>
        <v>0.03352</v>
      </c>
    </row>
    <row r="14" spans="2:8" ht="12.75">
      <c r="B14" s="2">
        <v>45000</v>
      </c>
      <c r="C14" s="2">
        <v>60000</v>
      </c>
      <c r="D14" s="3">
        <v>0.0799</v>
      </c>
      <c r="E14" s="3">
        <f t="shared" si="0"/>
        <v>0.00799</v>
      </c>
      <c r="F14" s="3">
        <f t="shared" si="1"/>
        <v>0.01598</v>
      </c>
      <c r="G14" s="3">
        <f t="shared" si="2"/>
        <v>0.023969999999999998</v>
      </c>
      <c r="H14" s="3">
        <f t="shared" si="3"/>
        <v>0.03196</v>
      </c>
    </row>
    <row r="15" spans="2:8" ht="12.75">
      <c r="B15" s="2">
        <v>60000</v>
      </c>
      <c r="C15" s="2">
        <v>90000</v>
      </c>
      <c r="D15" s="3">
        <v>0.0758</v>
      </c>
      <c r="E15" s="3">
        <f t="shared" si="0"/>
        <v>0.007580000000000001</v>
      </c>
      <c r="F15" s="3">
        <f t="shared" si="1"/>
        <v>0.015160000000000002</v>
      </c>
      <c r="G15" s="3">
        <f t="shared" si="2"/>
        <v>0.02274</v>
      </c>
      <c r="H15" s="3">
        <f t="shared" si="3"/>
        <v>0.030320000000000003</v>
      </c>
    </row>
    <row r="16" spans="2:8" ht="12.75">
      <c r="B16" s="2">
        <v>90000</v>
      </c>
      <c r="C16" s="2">
        <v>120000</v>
      </c>
      <c r="D16" s="3">
        <v>0.07</v>
      </c>
      <c r="E16" s="3">
        <f t="shared" si="0"/>
        <v>0.007000000000000001</v>
      </c>
      <c r="F16" s="3">
        <f t="shared" si="1"/>
        <v>0.014000000000000002</v>
      </c>
      <c r="G16" s="3">
        <f t="shared" si="2"/>
        <v>0.021</v>
      </c>
      <c r="H16" s="3">
        <f t="shared" si="3"/>
        <v>0.028000000000000004</v>
      </c>
    </row>
    <row r="17" spans="2:8" ht="12.75">
      <c r="B17" s="2">
        <v>120000</v>
      </c>
      <c r="C17" s="2">
        <v>150000</v>
      </c>
      <c r="D17" s="3">
        <v>0.0697</v>
      </c>
      <c r="E17" s="3">
        <f t="shared" si="0"/>
        <v>0.0069700000000000005</v>
      </c>
      <c r="F17" s="3">
        <f t="shared" si="1"/>
        <v>0.013940000000000001</v>
      </c>
      <c r="G17" s="3">
        <f t="shared" si="2"/>
        <v>0.020909999999999998</v>
      </c>
      <c r="H17" s="3">
        <f t="shared" si="3"/>
        <v>0.027880000000000002</v>
      </c>
    </row>
    <row r="18" spans="2:8" ht="12.75">
      <c r="B18" s="2">
        <v>150000</v>
      </c>
      <c r="C18" s="2">
        <v>180000</v>
      </c>
      <c r="D18" s="3">
        <v>0.0677</v>
      </c>
      <c r="E18" s="3">
        <f t="shared" si="0"/>
        <v>0.00677</v>
      </c>
      <c r="F18" s="3">
        <f t="shared" si="1"/>
        <v>0.01354</v>
      </c>
      <c r="G18" s="3">
        <f t="shared" si="2"/>
        <v>0.020309999999999998</v>
      </c>
      <c r="H18" s="3">
        <f t="shared" si="3"/>
        <v>0.02708</v>
      </c>
    </row>
    <row r="19" spans="2:8" ht="12.75">
      <c r="B19" s="2">
        <v>180000</v>
      </c>
      <c r="C19" s="2">
        <v>210000</v>
      </c>
      <c r="D19" s="3">
        <v>0.066</v>
      </c>
      <c r="E19" s="3">
        <f t="shared" si="0"/>
        <v>0.006600000000000001</v>
      </c>
      <c r="F19" s="3">
        <f t="shared" si="1"/>
        <v>0.013200000000000002</v>
      </c>
      <c r="G19" s="3">
        <f t="shared" si="2"/>
        <v>0.0198</v>
      </c>
      <c r="H19" s="3">
        <f t="shared" si="3"/>
        <v>0.026400000000000003</v>
      </c>
    </row>
    <row r="20" spans="2:8" ht="12.75">
      <c r="B20" s="2">
        <v>210000</v>
      </c>
      <c r="C20" s="2">
        <v>240000</v>
      </c>
      <c r="D20" s="3">
        <v>0.0647</v>
      </c>
      <c r="E20" s="3">
        <f t="shared" si="0"/>
        <v>0.00647</v>
      </c>
      <c r="F20" s="3">
        <f t="shared" si="1"/>
        <v>0.01294</v>
      </c>
      <c r="G20" s="3">
        <f t="shared" si="2"/>
        <v>0.019409999999999997</v>
      </c>
      <c r="H20" s="3">
        <f t="shared" si="3"/>
        <v>0.02588</v>
      </c>
    </row>
    <row r="21" spans="2:8" ht="12.75">
      <c r="B21" s="2">
        <v>240000</v>
      </c>
      <c r="C21" s="2">
        <v>270000</v>
      </c>
      <c r="D21" s="3">
        <v>0.0635</v>
      </c>
      <c r="E21" s="3">
        <f t="shared" si="0"/>
        <v>0.006350000000000001</v>
      </c>
      <c r="F21" s="3">
        <f t="shared" si="1"/>
        <v>0.012700000000000001</v>
      </c>
      <c r="G21" s="3">
        <f t="shared" si="2"/>
        <v>0.01905</v>
      </c>
      <c r="H21" s="3">
        <f t="shared" si="3"/>
        <v>0.025400000000000002</v>
      </c>
    </row>
    <row r="22" spans="2:8" ht="12.75">
      <c r="B22" s="2">
        <v>270000</v>
      </c>
      <c r="C22" s="2">
        <v>300000</v>
      </c>
      <c r="D22" s="3">
        <v>0.0625</v>
      </c>
      <c r="E22" s="3">
        <f t="shared" si="0"/>
        <v>0.00625</v>
      </c>
      <c r="F22" s="3">
        <f t="shared" si="1"/>
        <v>0.0125</v>
      </c>
      <c r="G22" s="3">
        <f t="shared" si="2"/>
        <v>0.01875</v>
      </c>
      <c r="H22" s="3">
        <f t="shared" si="3"/>
        <v>0.025</v>
      </c>
    </row>
    <row r="23" spans="2:8" ht="12.75">
      <c r="B23" s="2">
        <v>300000</v>
      </c>
      <c r="C23" s="2">
        <v>360000</v>
      </c>
      <c r="D23" s="3">
        <v>0.0611</v>
      </c>
      <c r="E23" s="3">
        <f t="shared" si="0"/>
        <v>0.006110000000000001</v>
      </c>
      <c r="F23" s="3">
        <f t="shared" si="1"/>
        <v>0.012220000000000002</v>
      </c>
      <c r="G23" s="3">
        <f t="shared" si="2"/>
        <v>0.01833</v>
      </c>
      <c r="H23" s="3">
        <f t="shared" si="3"/>
        <v>0.024440000000000003</v>
      </c>
    </row>
    <row r="24" spans="2:8" ht="12.75">
      <c r="B24" s="2">
        <v>360000</v>
      </c>
      <c r="C24" s="2">
        <v>420000</v>
      </c>
      <c r="D24" s="3">
        <v>0.0597</v>
      </c>
      <c r="E24" s="3">
        <f t="shared" si="0"/>
        <v>0.0059700000000000005</v>
      </c>
      <c r="F24" s="3">
        <f t="shared" si="1"/>
        <v>0.011940000000000001</v>
      </c>
      <c r="G24" s="3">
        <f t="shared" si="2"/>
        <v>0.01791</v>
      </c>
      <c r="H24" s="3">
        <f t="shared" si="3"/>
        <v>0.023880000000000002</v>
      </c>
    </row>
    <row r="25" spans="2:8" ht="12.75">
      <c r="B25" s="2">
        <v>420000</v>
      </c>
      <c r="C25" s="2">
        <v>480000</v>
      </c>
      <c r="D25" s="3">
        <v>0.0585</v>
      </c>
      <c r="E25" s="3">
        <f t="shared" si="0"/>
        <v>0.005850000000000001</v>
      </c>
      <c r="F25" s="3">
        <f t="shared" si="1"/>
        <v>0.011700000000000002</v>
      </c>
      <c r="G25" s="3">
        <f t="shared" si="2"/>
        <v>0.01755</v>
      </c>
      <c r="H25" s="3">
        <f t="shared" si="3"/>
        <v>0.023400000000000004</v>
      </c>
    </row>
    <row r="26" spans="2:8" ht="12.75">
      <c r="B26" s="2">
        <v>480000</v>
      </c>
      <c r="C26" s="2">
        <v>540000</v>
      </c>
      <c r="D26" s="3">
        <v>0.0274</v>
      </c>
      <c r="E26" s="3">
        <f t="shared" si="0"/>
        <v>0.0027400000000000002</v>
      </c>
      <c r="F26" s="3">
        <f t="shared" si="1"/>
        <v>0.0054800000000000005</v>
      </c>
      <c r="G26" s="3">
        <f t="shared" si="2"/>
        <v>0.00822</v>
      </c>
      <c r="H26" s="3">
        <f t="shared" si="3"/>
        <v>0.010960000000000001</v>
      </c>
    </row>
    <row r="27" spans="2:8" ht="12.75">
      <c r="B27" s="2">
        <v>540000</v>
      </c>
      <c r="C27" s="2">
        <v>600000</v>
      </c>
      <c r="D27" s="3">
        <v>0.0565</v>
      </c>
      <c r="E27" s="3">
        <f t="shared" si="0"/>
        <v>0.0056500000000000005</v>
      </c>
      <c r="F27" s="3">
        <f t="shared" si="1"/>
        <v>0.011300000000000001</v>
      </c>
      <c r="G27" s="3">
        <f t="shared" si="2"/>
        <v>0.01695</v>
      </c>
      <c r="H27" s="3">
        <f t="shared" si="3"/>
        <v>0.022600000000000002</v>
      </c>
    </row>
    <row r="28" spans="2:8" ht="12.75">
      <c r="B28" s="2">
        <v>600000</v>
      </c>
      <c r="C28" s="2">
        <v>750000</v>
      </c>
      <c r="D28" s="3">
        <v>0.0551</v>
      </c>
      <c r="E28" s="3">
        <f t="shared" si="0"/>
        <v>0.005510000000000001</v>
      </c>
      <c r="F28" s="3">
        <f t="shared" si="1"/>
        <v>0.011020000000000002</v>
      </c>
      <c r="G28" s="3">
        <f t="shared" si="2"/>
        <v>0.01653</v>
      </c>
      <c r="H28" s="3">
        <f t="shared" si="3"/>
        <v>0.022040000000000004</v>
      </c>
    </row>
    <row r="29" spans="2:8" ht="12.75">
      <c r="B29" s="2">
        <v>750000</v>
      </c>
      <c r="C29" s="2">
        <v>900000</v>
      </c>
      <c r="D29" s="3">
        <v>0.0535</v>
      </c>
      <c r="E29" s="3">
        <f t="shared" si="0"/>
        <v>0.005350000000000001</v>
      </c>
      <c r="F29" s="3">
        <f t="shared" si="1"/>
        <v>0.010700000000000001</v>
      </c>
      <c r="G29" s="3">
        <f t="shared" si="2"/>
        <v>0.01605</v>
      </c>
      <c r="H29" s="3">
        <f t="shared" si="3"/>
        <v>0.021400000000000002</v>
      </c>
    </row>
    <row r="30" spans="2:8" ht="12.75">
      <c r="B30" s="2">
        <v>900000</v>
      </c>
      <c r="C30" s="2">
        <v>1050000</v>
      </c>
      <c r="D30" s="3">
        <v>0.0522</v>
      </c>
      <c r="E30" s="3">
        <f t="shared" si="0"/>
        <v>0.005220000000000001</v>
      </c>
      <c r="F30" s="3">
        <f t="shared" si="1"/>
        <v>0.010440000000000001</v>
      </c>
      <c r="G30" s="3">
        <f t="shared" si="2"/>
        <v>0.01566</v>
      </c>
      <c r="H30" s="3">
        <f t="shared" si="3"/>
        <v>0.020880000000000003</v>
      </c>
    </row>
    <row r="31" spans="2:8" ht="12.75">
      <c r="B31" s="2">
        <v>1050000</v>
      </c>
      <c r="C31" s="2">
        <v>1200000</v>
      </c>
      <c r="D31" s="3">
        <v>0.0511</v>
      </c>
      <c r="E31" s="3">
        <f t="shared" si="0"/>
        <v>0.00511</v>
      </c>
      <c r="F31" s="3">
        <f t="shared" si="1"/>
        <v>0.01022</v>
      </c>
      <c r="G31" s="3">
        <f t="shared" si="2"/>
        <v>0.01533</v>
      </c>
      <c r="H31" s="3">
        <f t="shared" si="3"/>
        <v>0.02044</v>
      </c>
    </row>
    <row r="32" spans="2:8" ht="12.75">
      <c r="B32" s="2">
        <v>1200000</v>
      </c>
      <c r="C32" s="2">
        <v>1350000</v>
      </c>
      <c r="D32" s="3">
        <v>0.0502</v>
      </c>
      <c r="E32" s="3">
        <f t="shared" si="0"/>
        <v>0.00502</v>
      </c>
      <c r="F32" s="3">
        <f t="shared" si="1"/>
        <v>0.01004</v>
      </c>
      <c r="G32" s="3">
        <f t="shared" si="2"/>
        <v>0.01506</v>
      </c>
      <c r="H32" s="3">
        <f t="shared" si="3"/>
        <v>0.02008</v>
      </c>
    </row>
    <row r="33" spans="2:8" ht="12.75">
      <c r="B33" s="2">
        <v>1350000</v>
      </c>
      <c r="C33" s="2">
        <v>1500000</v>
      </c>
      <c r="D33" s="3">
        <v>0.0494</v>
      </c>
      <c r="E33" s="3">
        <f t="shared" si="0"/>
        <v>0.00494</v>
      </c>
      <c r="F33" s="3">
        <f t="shared" si="1"/>
        <v>0.00988</v>
      </c>
      <c r="G33" s="3">
        <f t="shared" si="2"/>
        <v>0.01482</v>
      </c>
      <c r="H33" s="3">
        <f t="shared" si="3"/>
        <v>0.01976</v>
      </c>
    </row>
    <row r="34" spans="2:8" ht="12.75">
      <c r="B34" s="2">
        <v>1500000</v>
      </c>
      <c r="C34" s="2">
        <v>1800000</v>
      </c>
      <c r="D34" s="3">
        <v>0.0483</v>
      </c>
      <c r="E34" s="3">
        <f t="shared" si="0"/>
        <v>0.004830000000000001</v>
      </c>
      <c r="F34" s="3">
        <f t="shared" si="1"/>
        <v>0.009660000000000002</v>
      </c>
      <c r="G34" s="3">
        <f t="shared" si="2"/>
        <v>0.01449</v>
      </c>
      <c r="H34" s="3">
        <f t="shared" si="3"/>
        <v>0.019320000000000004</v>
      </c>
    </row>
    <row r="35" spans="2:8" ht="12.75">
      <c r="B35" s="2">
        <v>1800000</v>
      </c>
      <c r="C35" s="2">
        <v>2100000</v>
      </c>
      <c r="D35" s="3">
        <v>0.0472</v>
      </c>
      <c r="E35" s="3">
        <f t="shared" si="0"/>
        <v>0.00472</v>
      </c>
      <c r="F35" s="3">
        <f t="shared" si="1"/>
        <v>0.00944</v>
      </c>
      <c r="G35" s="3">
        <f t="shared" si="2"/>
        <v>0.014159999999999999</v>
      </c>
      <c r="H35" s="3">
        <f t="shared" si="3"/>
        <v>0.01888</v>
      </c>
    </row>
    <row r="36" spans="2:8" ht="12.75">
      <c r="B36" s="2">
        <v>2100000</v>
      </c>
      <c r="C36" s="2">
        <v>2400000</v>
      </c>
      <c r="D36" s="3">
        <v>0.0462</v>
      </c>
      <c r="E36" s="3">
        <f t="shared" si="0"/>
        <v>0.00462</v>
      </c>
      <c r="F36" s="3">
        <f t="shared" si="1"/>
        <v>0.00924</v>
      </c>
      <c r="G36" s="3">
        <f t="shared" si="2"/>
        <v>0.013859999999999999</v>
      </c>
      <c r="H36" s="3">
        <f t="shared" si="3"/>
        <v>0.01848</v>
      </c>
    </row>
    <row r="37" spans="2:8" ht="12.75">
      <c r="B37" s="2">
        <v>2400000</v>
      </c>
      <c r="C37" s="2">
        <v>2700000</v>
      </c>
      <c r="D37" s="3">
        <v>0.0454</v>
      </c>
      <c r="E37" s="3">
        <f t="shared" si="0"/>
        <v>0.004540000000000001</v>
      </c>
      <c r="F37" s="3">
        <f t="shared" si="1"/>
        <v>0.009080000000000001</v>
      </c>
      <c r="G37" s="3">
        <f t="shared" si="2"/>
        <v>0.01362</v>
      </c>
      <c r="H37" s="3">
        <f t="shared" si="3"/>
        <v>0.018160000000000003</v>
      </c>
    </row>
    <row r="38" spans="2:8" ht="12.75">
      <c r="B38" s="2">
        <v>2700000</v>
      </c>
      <c r="C38" s="2">
        <v>3000000</v>
      </c>
      <c r="D38" s="3">
        <v>0.0446</v>
      </c>
      <c r="E38" s="3">
        <f t="shared" si="0"/>
        <v>0.00446</v>
      </c>
      <c r="F38" s="3">
        <f t="shared" si="1"/>
        <v>0.00892</v>
      </c>
      <c r="G38" s="3">
        <f t="shared" si="2"/>
        <v>0.01338</v>
      </c>
      <c r="H38" s="3">
        <f t="shared" si="3"/>
        <v>0.01784</v>
      </c>
    </row>
    <row r="39" spans="2:8" ht="12.75">
      <c r="B39" s="2">
        <v>3000000</v>
      </c>
      <c r="C39" s="2">
        <v>3750000</v>
      </c>
      <c r="D39" s="3">
        <v>0.0435</v>
      </c>
      <c r="E39" s="3">
        <f t="shared" si="0"/>
        <v>0.00435</v>
      </c>
      <c r="F39" s="3">
        <f t="shared" si="1"/>
        <v>0.0087</v>
      </c>
      <c r="G39" s="3">
        <f t="shared" si="2"/>
        <v>0.013049999999999999</v>
      </c>
      <c r="H39" s="3">
        <f t="shared" si="3"/>
        <v>0.0174</v>
      </c>
    </row>
    <row r="40" spans="2:8" ht="12.75">
      <c r="B40" s="2">
        <v>3750000</v>
      </c>
      <c r="C40" s="2">
        <v>4500000</v>
      </c>
      <c r="D40" s="3">
        <v>0.0423</v>
      </c>
      <c r="E40" s="3">
        <f t="shared" si="0"/>
        <v>0.00423</v>
      </c>
      <c r="F40" s="3">
        <f t="shared" si="1"/>
        <v>0.00846</v>
      </c>
      <c r="G40" s="3">
        <f t="shared" si="2"/>
        <v>0.012689999999999998</v>
      </c>
      <c r="H40" s="3">
        <f t="shared" si="3"/>
        <v>0.01692</v>
      </c>
    </row>
    <row r="41" spans="2:8" ht="12.75">
      <c r="B41" s="2">
        <v>4500000</v>
      </c>
      <c r="C41" s="2">
        <v>5250000</v>
      </c>
      <c r="D41" s="3">
        <v>0.0413</v>
      </c>
      <c r="E41" s="3">
        <f t="shared" si="0"/>
        <v>0.004130000000000001</v>
      </c>
      <c r="F41" s="3">
        <f t="shared" si="1"/>
        <v>0.008260000000000002</v>
      </c>
      <c r="G41" s="3">
        <f t="shared" si="2"/>
        <v>0.01239</v>
      </c>
      <c r="H41" s="3">
        <f t="shared" si="3"/>
        <v>0.016520000000000003</v>
      </c>
    </row>
    <row r="42" spans="2:8" ht="12.75">
      <c r="B42" s="2">
        <v>5250000</v>
      </c>
      <c r="C42" s="2">
        <v>6000000</v>
      </c>
      <c r="D42" s="3">
        <v>0.0404</v>
      </c>
      <c r="E42" s="3">
        <f t="shared" si="0"/>
        <v>0.00404</v>
      </c>
      <c r="F42" s="3">
        <f t="shared" si="1"/>
        <v>0.00808</v>
      </c>
      <c r="G42" s="3">
        <f t="shared" si="2"/>
        <v>0.012119999999999999</v>
      </c>
      <c r="H42" s="3">
        <f t="shared" si="3"/>
        <v>0.01616</v>
      </c>
    </row>
    <row r="43" spans="2:8" ht="12.75">
      <c r="B43" s="2">
        <v>6000000</v>
      </c>
      <c r="C43" s="2">
        <v>6750000</v>
      </c>
      <c r="D43" s="3">
        <v>0.0397</v>
      </c>
      <c r="E43" s="3">
        <f t="shared" si="0"/>
        <v>0.0039700000000000004</v>
      </c>
      <c r="F43" s="3">
        <f t="shared" si="1"/>
        <v>0.007940000000000001</v>
      </c>
      <c r="G43" s="3">
        <f t="shared" si="2"/>
        <v>0.011909999999999999</v>
      </c>
      <c r="H43" s="3">
        <f t="shared" si="3"/>
        <v>0.015880000000000002</v>
      </c>
    </row>
    <row r="44" spans="2:8" ht="12.75">
      <c r="B44" s="2">
        <v>6750000</v>
      </c>
      <c r="C44" s="2">
        <v>7500000</v>
      </c>
      <c r="D44" s="3">
        <v>0.0391</v>
      </c>
      <c r="E44" s="3">
        <f t="shared" si="0"/>
        <v>0.00391</v>
      </c>
      <c r="F44" s="3">
        <f t="shared" si="1"/>
        <v>0.00782</v>
      </c>
      <c r="G44" s="3">
        <f t="shared" si="2"/>
        <v>0.01173</v>
      </c>
      <c r="H44" s="3">
        <f t="shared" si="3"/>
        <v>0.01564</v>
      </c>
    </row>
    <row r="45" spans="2:8" ht="12.75">
      <c r="B45" s="2">
        <v>7500000</v>
      </c>
      <c r="C45" s="2">
        <v>9000000</v>
      </c>
      <c r="D45" s="3">
        <v>0.0382</v>
      </c>
      <c r="E45" s="3">
        <f t="shared" si="0"/>
        <v>0.00382</v>
      </c>
      <c r="F45" s="3">
        <f t="shared" si="1"/>
        <v>0.00764</v>
      </c>
      <c r="G45" s="3">
        <f t="shared" si="2"/>
        <v>0.01146</v>
      </c>
      <c r="H45" s="3">
        <f t="shared" si="3"/>
        <v>0.01528</v>
      </c>
    </row>
    <row r="46" spans="2:8" ht="12.75">
      <c r="B46" s="2">
        <v>9000000</v>
      </c>
      <c r="C46" s="2">
        <v>10500000</v>
      </c>
      <c r="D46" s="3">
        <v>0.0373</v>
      </c>
      <c r="E46" s="3">
        <f t="shared" si="0"/>
        <v>0.0037300000000000002</v>
      </c>
      <c r="F46" s="3">
        <f t="shared" si="1"/>
        <v>0.0074600000000000005</v>
      </c>
      <c r="G46" s="3">
        <f t="shared" si="2"/>
        <v>0.01119</v>
      </c>
      <c r="H46" s="3">
        <f t="shared" si="3"/>
        <v>0.014920000000000001</v>
      </c>
    </row>
    <row r="47" spans="2:8" ht="12.75">
      <c r="B47" s="2">
        <v>10500000</v>
      </c>
      <c r="C47" s="2">
        <v>12000000</v>
      </c>
      <c r="D47" s="3">
        <v>0.0365</v>
      </c>
      <c r="E47" s="3">
        <f t="shared" si="0"/>
        <v>0.00365</v>
      </c>
      <c r="F47" s="3">
        <f t="shared" si="1"/>
        <v>0.0073</v>
      </c>
      <c r="G47" s="3">
        <f t="shared" si="2"/>
        <v>0.01095</v>
      </c>
      <c r="H47" s="3">
        <f t="shared" si="3"/>
        <v>0.0146</v>
      </c>
    </row>
    <row r="48" spans="2:8" ht="12.75">
      <c r="B48" s="2">
        <v>12000000</v>
      </c>
      <c r="C48" s="2">
        <v>13500000</v>
      </c>
      <c r="D48" s="3">
        <v>0.0359</v>
      </c>
      <c r="E48" s="3">
        <f t="shared" si="0"/>
        <v>0.0035900000000000003</v>
      </c>
      <c r="F48" s="3">
        <f t="shared" si="1"/>
        <v>0.007180000000000001</v>
      </c>
      <c r="G48" s="3">
        <f t="shared" si="2"/>
        <v>0.01077</v>
      </c>
      <c r="H48" s="3">
        <f t="shared" si="3"/>
        <v>0.014360000000000001</v>
      </c>
    </row>
    <row r="49" spans="2:8" ht="12.75">
      <c r="B49" s="2">
        <v>13500000</v>
      </c>
      <c r="C49" s="2">
        <v>15000000</v>
      </c>
      <c r="D49" s="3">
        <v>0.0353</v>
      </c>
      <c r="E49" s="3">
        <f t="shared" si="0"/>
        <v>0.00353</v>
      </c>
      <c r="F49" s="3">
        <f t="shared" si="1"/>
        <v>0.00706</v>
      </c>
      <c r="G49" s="3">
        <f t="shared" si="2"/>
        <v>0.010589999999999999</v>
      </c>
      <c r="H49" s="3">
        <f t="shared" si="3"/>
        <v>0.01412</v>
      </c>
    </row>
    <row r="50" spans="2:8" ht="12.75">
      <c r="B50" s="2">
        <v>15000000</v>
      </c>
      <c r="C50" s="2">
        <v>18000000</v>
      </c>
      <c r="D50" s="3">
        <v>0.0345</v>
      </c>
      <c r="E50" s="3">
        <f t="shared" si="0"/>
        <v>0.0034500000000000004</v>
      </c>
      <c r="F50" s="3">
        <f t="shared" si="1"/>
        <v>0.006900000000000001</v>
      </c>
      <c r="G50" s="3">
        <f t="shared" si="2"/>
        <v>0.01035</v>
      </c>
      <c r="H50" s="3">
        <f t="shared" si="3"/>
        <v>0.013800000000000002</v>
      </c>
    </row>
    <row r="51" spans="2:8" ht="12.75">
      <c r="B51" s="2">
        <v>18000000</v>
      </c>
      <c r="C51" s="2">
        <v>21000000</v>
      </c>
      <c r="D51" s="3">
        <v>0.0337</v>
      </c>
      <c r="E51" s="3">
        <f t="shared" si="0"/>
        <v>0.00337</v>
      </c>
      <c r="F51" s="3">
        <f t="shared" si="1"/>
        <v>0.00674</v>
      </c>
      <c r="G51" s="3">
        <f t="shared" si="2"/>
        <v>0.01011</v>
      </c>
      <c r="H51" s="3">
        <f t="shared" si="3"/>
        <v>0.01348</v>
      </c>
    </row>
    <row r="52" spans="2:8" ht="12.75">
      <c r="B52" s="2">
        <v>21000000</v>
      </c>
      <c r="C52" s="2">
        <v>24000000</v>
      </c>
      <c r="D52" s="3">
        <v>0.033</v>
      </c>
      <c r="E52" s="3">
        <f t="shared" si="0"/>
        <v>0.0033000000000000004</v>
      </c>
      <c r="F52" s="3">
        <f t="shared" si="1"/>
        <v>0.006600000000000001</v>
      </c>
      <c r="G52" s="3">
        <f t="shared" si="2"/>
        <v>0.0099</v>
      </c>
      <c r="H52" s="3">
        <f t="shared" si="3"/>
        <v>0.013200000000000002</v>
      </c>
    </row>
    <row r="53" spans="2:8" ht="12.75">
      <c r="B53" s="2">
        <v>24000000</v>
      </c>
      <c r="C53" s="2">
        <v>27000000</v>
      </c>
      <c r="D53" s="3">
        <v>0.0324</v>
      </c>
      <c r="E53" s="3">
        <f t="shared" si="0"/>
        <v>0.00324</v>
      </c>
      <c r="F53" s="3">
        <f t="shared" si="1"/>
        <v>0.00648</v>
      </c>
      <c r="G53" s="3">
        <f t="shared" si="2"/>
        <v>0.00972</v>
      </c>
      <c r="H53" s="3">
        <f t="shared" si="3"/>
        <v>0.01296</v>
      </c>
    </row>
    <row r="54" spans="2:8" ht="12.75">
      <c r="B54" s="2">
        <v>27000000</v>
      </c>
      <c r="C54" s="2">
        <v>30000000</v>
      </c>
      <c r="D54" s="3">
        <v>0.0319</v>
      </c>
      <c r="E54" s="3">
        <f t="shared" si="0"/>
        <v>0.00319</v>
      </c>
      <c r="F54" s="3">
        <f t="shared" si="1"/>
        <v>0.00638</v>
      </c>
      <c r="G54" s="3">
        <f t="shared" si="2"/>
        <v>0.009569999999999999</v>
      </c>
      <c r="H54" s="3">
        <f t="shared" si="3"/>
        <v>0.01276</v>
      </c>
    </row>
    <row r="55" spans="2:8" ht="12.75">
      <c r="B55" s="2">
        <v>30000000</v>
      </c>
      <c r="C55" s="2">
        <v>37500000</v>
      </c>
      <c r="D55" s="3">
        <v>0.0311</v>
      </c>
      <c r="E55" s="3">
        <f t="shared" si="0"/>
        <v>0.00311</v>
      </c>
      <c r="F55" s="3">
        <f t="shared" si="1"/>
        <v>0.00622</v>
      </c>
      <c r="G55" s="3">
        <f t="shared" si="2"/>
        <v>0.00933</v>
      </c>
      <c r="H55" s="3">
        <f t="shared" si="3"/>
        <v>0.01244</v>
      </c>
    </row>
    <row r="56" spans="2:8" ht="12.75">
      <c r="B56" s="2">
        <v>37500000</v>
      </c>
      <c r="C56" s="2">
        <v>45000000</v>
      </c>
      <c r="D56" s="3">
        <v>0.0302</v>
      </c>
      <c r="E56" s="3">
        <f t="shared" si="0"/>
        <v>0.00302</v>
      </c>
      <c r="F56" s="3">
        <f t="shared" si="1"/>
        <v>0.00604</v>
      </c>
      <c r="G56" s="3">
        <f t="shared" si="2"/>
        <v>0.00906</v>
      </c>
      <c r="H56" s="3">
        <f t="shared" si="3"/>
        <v>0.01208</v>
      </c>
    </row>
    <row r="57" spans="2:8" ht="12.75">
      <c r="B57" s="2">
        <v>45000000</v>
      </c>
      <c r="C57" s="2">
        <v>52500000</v>
      </c>
      <c r="D57" s="3">
        <v>0.0295</v>
      </c>
      <c r="E57" s="3">
        <f t="shared" si="0"/>
        <v>0.00295</v>
      </c>
      <c r="F57" s="3">
        <f t="shared" si="1"/>
        <v>0.0059</v>
      </c>
      <c r="G57" s="3">
        <f t="shared" si="2"/>
        <v>0.008849999999999998</v>
      </c>
      <c r="H57" s="3">
        <f t="shared" si="3"/>
        <v>0.0118</v>
      </c>
    </row>
    <row r="58" spans="2:8" ht="12.75">
      <c r="B58" s="2">
        <v>52500000</v>
      </c>
      <c r="C58" s="2">
        <v>60000000</v>
      </c>
      <c r="D58" s="3">
        <v>0.0289</v>
      </c>
      <c r="E58" s="3">
        <f t="shared" si="0"/>
        <v>0.00289</v>
      </c>
      <c r="F58" s="3">
        <f t="shared" si="1"/>
        <v>0.00578</v>
      </c>
      <c r="G58" s="3">
        <f t="shared" si="2"/>
        <v>0.008669999999999999</v>
      </c>
      <c r="H58" s="3">
        <f t="shared" si="3"/>
        <v>0.01156</v>
      </c>
    </row>
    <row r="59" spans="2:8" ht="12.75">
      <c r="B59" s="2">
        <v>60000000</v>
      </c>
      <c r="C59" s="2">
        <v>67500000</v>
      </c>
      <c r="D59" s="3">
        <v>0.0284</v>
      </c>
      <c r="E59" s="3">
        <f t="shared" si="0"/>
        <v>0.0028400000000000005</v>
      </c>
      <c r="F59" s="3">
        <f t="shared" si="1"/>
        <v>0.005680000000000001</v>
      </c>
      <c r="G59" s="3">
        <f t="shared" si="2"/>
        <v>0.00852</v>
      </c>
      <c r="H59" s="3">
        <f t="shared" si="3"/>
        <v>0.011360000000000002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3.14062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8" width="17.140625" style="0" customWidth="1"/>
  </cols>
  <sheetData>
    <row r="2" spans="2:8" ht="15.75">
      <c r="B2" s="49" t="s">
        <v>17</v>
      </c>
      <c r="C2" s="49"/>
      <c r="D2" s="49"/>
      <c r="E2" s="49"/>
      <c r="F2" s="49"/>
      <c r="G2" s="49"/>
      <c r="H2" s="49"/>
    </row>
    <row r="3" spans="2:7" ht="12.75" customHeight="1">
      <c r="B3" s="19"/>
      <c r="C3" s="19"/>
      <c r="D3" s="19"/>
      <c r="E3" s="19"/>
      <c r="F3" s="19"/>
      <c r="G3" s="19"/>
    </row>
    <row r="4" ht="12.75" customHeight="1" thickBot="1">
      <c r="H4" s="20" t="s">
        <v>18</v>
      </c>
    </row>
    <row r="5" spans="2:8" ht="12.75">
      <c r="B5" s="41" t="s">
        <v>19</v>
      </c>
      <c r="C5" s="42"/>
      <c r="D5" s="42"/>
      <c r="E5" s="42"/>
      <c r="F5" s="42"/>
      <c r="G5" s="43"/>
      <c r="H5" s="47">
        <v>60</v>
      </c>
    </row>
    <row r="6" spans="2:8" ht="13.5" thickBot="1">
      <c r="B6" s="44"/>
      <c r="C6" s="45"/>
      <c r="D6" s="45"/>
      <c r="E6" s="45"/>
      <c r="F6" s="45"/>
      <c r="G6" s="46"/>
      <c r="H6" s="48"/>
    </row>
    <row r="7" ht="13.5" thickBot="1"/>
    <row r="8" spans="2:8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20</v>
      </c>
      <c r="G8" s="8" t="s">
        <v>21</v>
      </c>
      <c r="H8" s="22" t="s">
        <v>22</v>
      </c>
    </row>
    <row r="9" spans="2:8" ht="12.75">
      <c r="B9" s="11" t="s">
        <v>1</v>
      </c>
      <c r="C9" s="5" t="s">
        <v>2</v>
      </c>
      <c r="D9" s="6" t="s">
        <v>5</v>
      </c>
      <c r="E9" s="5" t="s">
        <v>23</v>
      </c>
      <c r="F9" s="6" t="s">
        <v>24</v>
      </c>
      <c r="G9" s="5" t="s">
        <v>25</v>
      </c>
      <c r="H9" s="24" t="s">
        <v>26</v>
      </c>
    </row>
    <row r="10" spans="2:8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0.2</v>
      </c>
      <c r="G10" s="16">
        <v>0.3</v>
      </c>
      <c r="H10" s="26">
        <v>0.4</v>
      </c>
    </row>
    <row r="12" spans="2:8" ht="12.75">
      <c r="B12" s="4">
        <v>0</v>
      </c>
      <c r="C12" s="2">
        <v>30000</v>
      </c>
      <c r="D12" s="3">
        <v>0.0771</v>
      </c>
      <c r="E12" s="3">
        <f aca="true" t="shared" si="0" ref="E12:E59">(D12*10%)</f>
        <v>0.007710000000000001</v>
      </c>
      <c r="F12" s="3">
        <f aca="true" t="shared" si="1" ref="F12:F59">(D12*20%)</f>
        <v>0.015420000000000001</v>
      </c>
      <c r="G12" s="3">
        <f aca="true" t="shared" si="2" ref="G12:G59">(D12*30%)</f>
        <v>0.02313</v>
      </c>
      <c r="H12" s="3">
        <f aca="true" t="shared" si="3" ref="H12:H59">(D12*40%)</f>
        <v>0.030840000000000003</v>
      </c>
    </row>
    <row r="13" spans="2:8" ht="12.75">
      <c r="B13" s="2">
        <v>30000</v>
      </c>
      <c r="C13" s="2">
        <v>45000</v>
      </c>
      <c r="D13" s="3">
        <v>0.0719</v>
      </c>
      <c r="E13" s="3">
        <f t="shared" si="0"/>
        <v>0.007190000000000001</v>
      </c>
      <c r="F13" s="3">
        <f t="shared" si="1"/>
        <v>0.014380000000000002</v>
      </c>
      <c r="G13" s="3">
        <f t="shared" si="2"/>
        <v>0.021570000000000002</v>
      </c>
      <c r="H13" s="3">
        <f t="shared" si="3"/>
        <v>0.028760000000000004</v>
      </c>
    </row>
    <row r="14" spans="2:8" ht="12.75">
      <c r="B14" s="2">
        <v>45000</v>
      </c>
      <c r="C14" s="2">
        <v>60000</v>
      </c>
      <c r="D14" s="3">
        <v>0.0685</v>
      </c>
      <c r="E14" s="3">
        <f t="shared" si="0"/>
        <v>0.006850000000000001</v>
      </c>
      <c r="F14" s="3">
        <f t="shared" si="1"/>
        <v>0.013700000000000002</v>
      </c>
      <c r="G14" s="3">
        <f t="shared" si="2"/>
        <v>0.020550000000000002</v>
      </c>
      <c r="H14" s="3">
        <f t="shared" si="3"/>
        <v>0.027400000000000004</v>
      </c>
    </row>
    <row r="15" spans="2:8" ht="12.75">
      <c r="B15" s="2">
        <v>60000</v>
      </c>
      <c r="C15" s="2">
        <v>90000</v>
      </c>
      <c r="D15" s="3">
        <v>0.0649</v>
      </c>
      <c r="E15" s="3">
        <f t="shared" si="0"/>
        <v>0.00649</v>
      </c>
      <c r="F15" s="3">
        <f t="shared" si="1"/>
        <v>0.01298</v>
      </c>
      <c r="G15" s="3">
        <f t="shared" si="2"/>
        <v>0.019469999999999998</v>
      </c>
      <c r="H15" s="3">
        <f t="shared" si="3"/>
        <v>0.02596</v>
      </c>
    </row>
    <row r="16" spans="2:8" ht="12.75">
      <c r="B16" s="2">
        <v>90000</v>
      </c>
      <c r="C16" s="2">
        <v>120000</v>
      </c>
      <c r="D16" s="3">
        <v>0.0619</v>
      </c>
      <c r="E16" s="3">
        <f t="shared" si="0"/>
        <v>0.00619</v>
      </c>
      <c r="F16" s="3">
        <f t="shared" si="1"/>
        <v>0.01238</v>
      </c>
      <c r="G16" s="3">
        <f t="shared" si="2"/>
        <v>0.01857</v>
      </c>
      <c r="H16" s="3">
        <f t="shared" si="3"/>
        <v>0.02476</v>
      </c>
    </row>
    <row r="17" spans="2:8" ht="12.75">
      <c r="B17" s="2">
        <v>120000</v>
      </c>
      <c r="C17" s="2">
        <v>150000</v>
      </c>
      <c r="D17" s="3">
        <v>0.0597</v>
      </c>
      <c r="E17" s="3">
        <f t="shared" si="0"/>
        <v>0.0059700000000000005</v>
      </c>
      <c r="F17" s="3">
        <f t="shared" si="1"/>
        <v>0.011940000000000001</v>
      </c>
      <c r="G17" s="3">
        <f t="shared" si="2"/>
        <v>0.01791</v>
      </c>
      <c r="H17" s="3">
        <f t="shared" si="3"/>
        <v>0.023880000000000002</v>
      </c>
    </row>
    <row r="18" spans="2:8" ht="12.75">
      <c r="B18" s="2">
        <v>150000</v>
      </c>
      <c r="C18" s="2">
        <v>180000</v>
      </c>
      <c r="D18" s="3">
        <v>0.058</v>
      </c>
      <c r="E18" s="3">
        <f t="shared" si="0"/>
        <v>0.0058000000000000005</v>
      </c>
      <c r="F18" s="3">
        <f t="shared" si="1"/>
        <v>0.011600000000000001</v>
      </c>
      <c r="G18" s="3">
        <f t="shared" si="2"/>
        <v>0.0174</v>
      </c>
      <c r="H18" s="3">
        <f t="shared" si="3"/>
        <v>0.023200000000000002</v>
      </c>
    </row>
    <row r="19" spans="2:8" ht="12.75">
      <c r="B19" s="2">
        <v>180000</v>
      </c>
      <c r="C19" s="2">
        <v>210000</v>
      </c>
      <c r="D19" s="3">
        <v>0.0566</v>
      </c>
      <c r="E19" s="3">
        <f t="shared" si="0"/>
        <v>0.00566</v>
      </c>
      <c r="F19" s="3">
        <f t="shared" si="1"/>
        <v>0.01132</v>
      </c>
      <c r="G19" s="3">
        <f t="shared" si="2"/>
        <v>0.01698</v>
      </c>
      <c r="H19" s="3">
        <f t="shared" si="3"/>
        <v>0.02264</v>
      </c>
    </row>
    <row r="20" spans="2:8" ht="12.75">
      <c r="B20" s="2">
        <v>210000</v>
      </c>
      <c r="C20" s="2">
        <v>240000</v>
      </c>
      <c r="D20" s="3">
        <v>0.0554</v>
      </c>
      <c r="E20" s="3">
        <f t="shared" si="0"/>
        <v>0.00554</v>
      </c>
      <c r="F20" s="3">
        <f t="shared" si="1"/>
        <v>0.01108</v>
      </c>
      <c r="G20" s="3">
        <f t="shared" si="2"/>
        <v>0.01662</v>
      </c>
      <c r="H20" s="3">
        <f t="shared" si="3"/>
        <v>0.02216</v>
      </c>
    </row>
    <row r="21" spans="2:8" ht="12.75">
      <c r="B21" s="2">
        <v>240000</v>
      </c>
      <c r="C21" s="2">
        <v>270000</v>
      </c>
      <c r="D21" s="3">
        <v>0.0544</v>
      </c>
      <c r="E21" s="3">
        <f t="shared" si="0"/>
        <v>0.00544</v>
      </c>
      <c r="F21" s="3">
        <f t="shared" si="1"/>
        <v>0.01088</v>
      </c>
      <c r="G21" s="3">
        <f t="shared" si="2"/>
        <v>0.016319999999999998</v>
      </c>
      <c r="H21" s="3">
        <f t="shared" si="3"/>
        <v>0.02176</v>
      </c>
    </row>
    <row r="22" spans="2:8" ht="12.75">
      <c r="B22" s="2">
        <v>270000</v>
      </c>
      <c r="C22" s="2">
        <v>300000</v>
      </c>
      <c r="D22" s="3">
        <v>0.0536</v>
      </c>
      <c r="E22" s="3">
        <f t="shared" si="0"/>
        <v>0.00536</v>
      </c>
      <c r="F22" s="3">
        <f t="shared" si="1"/>
        <v>0.01072</v>
      </c>
      <c r="G22" s="3">
        <f t="shared" si="2"/>
        <v>0.01608</v>
      </c>
      <c r="H22" s="3">
        <f t="shared" si="3"/>
        <v>0.02144</v>
      </c>
    </row>
    <row r="23" spans="2:8" ht="12.75">
      <c r="B23" s="2">
        <v>300000</v>
      </c>
      <c r="C23" s="2">
        <v>360000</v>
      </c>
      <c r="D23" s="3">
        <v>0.0524</v>
      </c>
      <c r="E23" s="3">
        <f t="shared" si="0"/>
        <v>0.005240000000000001</v>
      </c>
      <c r="F23" s="3">
        <f t="shared" si="1"/>
        <v>0.010480000000000001</v>
      </c>
      <c r="G23" s="3">
        <f t="shared" si="2"/>
        <v>0.01572</v>
      </c>
      <c r="H23" s="3">
        <f t="shared" si="3"/>
        <v>0.020960000000000003</v>
      </c>
    </row>
    <row r="24" spans="2:8" ht="12.75">
      <c r="B24" s="2">
        <v>360000</v>
      </c>
      <c r="C24" s="2">
        <v>420000</v>
      </c>
      <c r="D24" s="3">
        <v>0.0512</v>
      </c>
      <c r="E24" s="3">
        <f t="shared" si="0"/>
        <v>0.00512</v>
      </c>
      <c r="F24" s="3">
        <f t="shared" si="1"/>
        <v>0.01024</v>
      </c>
      <c r="G24" s="3">
        <f t="shared" si="2"/>
        <v>0.01536</v>
      </c>
      <c r="H24" s="3">
        <f t="shared" si="3"/>
        <v>0.02048</v>
      </c>
    </row>
    <row r="25" spans="2:8" ht="12.75">
      <c r="B25" s="2">
        <v>420000</v>
      </c>
      <c r="C25" s="2">
        <v>480000</v>
      </c>
      <c r="D25" s="3">
        <v>0.0501</v>
      </c>
      <c r="E25" s="3">
        <f t="shared" si="0"/>
        <v>0.0050100000000000006</v>
      </c>
      <c r="F25" s="3">
        <f t="shared" si="1"/>
        <v>0.010020000000000001</v>
      </c>
      <c r="G25" s="3">
        <f t="shared" si="2"/>
        <v>0.015029999999999998</v>
      </c>
      <c r="H25" s="3">
        <f t="shared" si="3"/>
        <v>0.020040000000000002</v>
      </c>
    </row>
    <row r="26" spans="2:8" ht="12.75">
      <c r="B26" s="2">
        <v>480000</v>
      </c>
      <c r="C26" s="2">
        <v>540000</v>
      </c>
      <c r="D26" s="3">
        <v>0.0492</v>
      </c>
      <c r="E26" s="3">
        <f t="shared" si="0"/>
        <v>0.004920000000000001</v>
      </c>
      <c r="F26" s="3">
        <f t="shared" si="1"/>
        <v>0.009840000000000002</v>
      </c>
      <c r="G26" s="3">
        <f t="shared" si="2"/>
        <v>0.014759999999999999</v>
      </c>
      <c r="H26" s="3">
        <f t="shared" si="3"/>
        <v>0.019680000000000003</v>
      </c>
    </row>
    <row r="27" spans="2:8" ht="12.75">
      <c r="B27" s="2">
        <v>540000</v>
      </c>
      <c r="C27" s="2">
        <v>600000</v>
      </c>
      <c r="D27" s="3">
        <v>0.0484</v>
      </c>
      <c r="E27" s="3">
        <f t="shared" si="0"/>
        <v>0.0048400000000000006</v>
      </c>
      <c r="F27" s="3">
        <f t="shared" si="1"/>
        <v>0.009680000000000001</v>
      </c>
      <c r="G27" s="3">
        <f t="shared" si="2"/>
        <v>0.014519999999999998</v>
      </c>
      <c r="H27" s="3">
        <f t="shared" si="3"/>
        <v>0.019360000000000002</v>
      </c>
    </row>
    <row r="28" spans="2:8" ht="12.75">
      <c r="B28" s="2">
        <v>600000</v>
      </c>
      <c r="C28" s="2">
        <v>750000</v>
      </c>
      <c r="D28" s="3">
        <v>0.0472</v>
      </c>
      <c r="E28" s="3">
        <f t="shared" si="0"/>
        <v>0.00472</v>
      </c>
      <c r="F28" s="3">
        <f t="shared" si="1"/>
        <v>0.00944</v>
      </c>
      <c r="G28" s="3">
        <f t="shared" si="2"/>
        <v>0.014159999999999999</v>
      </c>
      <c r="H28" s="3">
        <f t="shared" si="3"/>
        <v>0.01888</v>
      </c>
    </row>
    <row r="29" spans="2:8" ht="12.75">
      <c r="B29" s="2">
        <v>750000</v>
      </c>
      <c r="C29" s="2">
        <v>900000</v>
      </c>
      <c r="D29" s="3">
        <v>0.0458</v>
      </c>
      <c r="E29" s="3">
        <f t="shared" si="0"/>
        <v>0.00458</v>
      </c>
      <c r="F29" s="3">
        <f t="shared" si="1"/>
        <v>0.00916</v>
      </c>
      <c r="G29" s="3">
        <f t="shared" si="2"/>
        <v>0.01374</v>
      </c>
      <c r="H29" s="3">
        <f t="shared" si="3"/>
        <v>0.01832</v>
      </c>
    </row>
    <row r="30" spans="2:8" ht="12.75">
      <c r="B30" s="2">
        <v>900000</v>
      </c>
      <c r="C30" s="2">
        <v>1050000</v>
      </c>
      <c r="D30" s="3">
        <v>0.0447</v>
      </c>
      <c r="E30" s="3">
        <f t="shared" si="0"/>
        <v>0.00447</v>
      </c>
      <c r="F30" s="3">
        <f t="shared" si="1"/>
        <v>0.00894</v>
      </c>
      <c r="G30" s="3">
        <f t="shared" si="2"/>
        <v>0.013409999999999998</v>
      </c>
      <c r="H30" s="3">
        <f t="shared" si="3"/>
        <v>0.01788</v>
      </c>
    </row>
    <row r="31" spans="2:8" ht="12.75">
      <c r="B31" s="2">
        <v>1050000</v>
      </c>
      <c r="C31" s="2">
        <v>1200000</v>
      </c>
      <c r="D31" s="3">
        <v>0.0438</v>
      </c>
      <c r="E31" s="3">
        <f t="shared" si="0"/>
        <v>0.00438</v>
      </c>
      <c r="F31" s="3">
        <f t="shared" si="1"/>
        <v>0.00876</v>
      </c>
      <c r="G31" s="3">
        <f t="shared" si="2"/>
        <v>0.013139999999999999</v>
      </c>
      <c r="H31" s="3">
        <f t="shared" si="3"/>
        <v>0.01752</v>
      </c>
    </row>
    <row r="32" spans="2:8" ht="12.75">
      <c r="B32" s="2">
        <v>1200000</v>
      </c>
      <c r="C32" s="2">
        <v>1350000</v>
      </c>
      <c r="D32" s="3">
        <v>0.043</v>
      </c>
      <c r="E32" s="3">
        <f t="shared" si="0"/>
        <v>0.0043</v>
      </c>
      <c r="F32" s="3">
        <f t="shared" si="1"/>
        <v>0.0086</v>
      </c>
      <c r="G32" s="3">
        <f t="shared" si="2"/>
        <v>0.012899999999999998</v>
      </c>
      <c r="H32" s="3">
        <f t="shared" si="3"/>
        <v>0.0172</v>
      </c>
    </row>
    <row r="33" spans="2:8" ht="12.75">
      <c r="B33" s="2">
        <v>1350000</v>
      </c>
      <c r="C33" s="2">
        <v>1500000</v>
      </c>
      <c r="D33" s="3">
        <v>0.0423</v>
      </c>
      <c r="E33" s="3">
        <f t="shared" si="0"/>
        <v>0.00423</v>
      </c>
      <c r="F33" s="3">
        <f t="shared" si="1"/>
        <v>0.00846</v>
      </c>
      <c r="G33" s="3">
        <f t="shared" si="2"/>
        <v>0.012689999999999998</v>
      </c>
      <c r="H33" s="3">
        <f t="shared" si="3"/>
        <v>0.01692</v>
      </c>
    </row>
    <row r="34" spans="2:8" ht="12.75">
      <c r="B34" s="2">
        <v>1500000</v>
      </c>
      <c r="C34" s="2">
        <v>1800000</v>
      </c>
      <c r="D34" s="3">
        <v>0.0414</v>
      </c>
      <c r="E34" s="3">
        <f t="shared" si="0"/>
        <v>0.0041400000000000005</v>
      </c>
      <c r="F34" s="3">
        <f t="shared" si="1"/>
        <v>0.008280000000000001</v>
      </c>
      <c r="G34" s="3">
        <f t="shared" si="2"/>
        <v>0.012419999999999999</v>
      </c>
      <c r="H34" s="3">
        <f t="shared" si="3"/>
        <v>0.016560000000000002</v>
      </c>
    </row>
    <row r="35" spans="2:8" ht="12.75">
      <c r="B35" s="2">
        <v>1800000</v>
      </c>
      <c r="C35" s="2">
        <v>2100000</v>
      </c>
      <c r="D35" s="3">
        <v>0.0404</v>
      </c>
      <c r="E35" s="3">
        <f t="shared" si="0"/>
        <v>0.00404</v>
      </c>
      <c r="F35" s="3">
        <f t="shared" si="1"/>
        <v>0.00808</v>
      </c>
      <c r="G35" s="3">
        <f t="shared" si="2"/>
        <v>0.012119999999999999</v>
      </c>
      <c r="H35" s="3">
        <f t="shared" si="3"/>
        <v>0.01616</v>
      </c>
    </row>
    <row r="36" spans="2:8" ht="12.75">
      <c r="B36" s="2">
        <v>2100000</v>
      </c>
      <c r="C36" s="2">
        <v>2400000</v>
      </c>
      <c r="D36" s="3">
        <v>0.0396</v>
      </c>
      <c r="E36" s="3">
        <f t="shared" si="0"/>
        <v>0.003960000000000001</v>
      </c>
      <c r="F36" s="3">
        <f t="shared" si="1"/>
        <v>0.007920000000000002</v>
      </c>
      <c r="G36" s="3">
        <f t="shared" si="2"/>
        <v>0.01188</v>
      </c>
      <c r="H36" s="3">
        <f t="shared" si="3"/>
        <v>0.015840000000000003</v>
      </c>
    </row>
    <row r="37" spans="2:8" ht="12.75">
      <c r="B37" s="2">
        <v>2400000</v>
      </c>
      <c r="C37" s="2">
        <v>2700000</v>
      </c>
      <c r="D37" s="3">
        <v>0.0389</v>
      </c>
      <c r="E37" s="3">
        <f t="shared" si="0"/>
        <v>0.00389</v>
      </c>
      <c r="F37" s="3">
        <f t="shared" si="1"/>
        <v>0.00778</v>
      </c>
      <c r="G37" s="3">
        <f t="shared" si="2"/>
        <v>0.011669999999999998</v>
      </c>
      <c r="H37" s="3">
        <f t="shared" si="3"/>
        <v>0.01556</v>
      </c>
    </row>
    <row r="38" spans="2:8" ht="12.75">
      <c r="B38" s="2">
        <v>2700000</v>
      </c>
      <c r="C38" s="2">
        <v>3000000</v>
      </c>
      <c r="D38" s="3">
        <v>0.0383</v>
      </c>
      <c r="E38" s="3">
        <f t="shared" si="0"/>
        <v>0.00383</v>
      </c>
      <c r="F38" s="3">
        <f t="shared" si="1"/>
        <v>0.00766</v>
      </c>
      <c r="G38" s="3">
        <f t="shared" si="2"/>
        <v>0.01149</v>
      </c>
      <c r="H38" s="3">
        <f t="shared" si="3"/>
        <v>0.01532</v>
      </c>
    </row>
    <row r="39" spans="2:8" ht="12.75">
      <c r="B39" s="2">
        <v>3000000</v>
      </c>
      <c r="C39" s="2">
        <v>3750000</v>
      </c>
      <c r="D39" s="3">
        <v>0.0373</v>
      </c>
      <c r="E39" s="3">
        <f t="shared" si="0"/>
        <v>0.0037300000000000002</v>
      </c>
      <c r="F39" s="3">
        <f t="shared" si="1"/>
        <v>0.0074600000000000005</v>
      </c>
      <c r="G39" s="3">
        <f t="shared" si="2"/>
        <v>0.01119</v>
      </c>
      <c r="H39" s="3">
        <f t="shared" si="3"/>
        <v>0.014920000000000001</v>
      </c>
    </row>
    <row r="40" spans="2:8" ht="12.75">
      <c r="B40" s="2">
        <v>3750000</v>
      </c>
      <c r="C40" s="2">
        <v>4500000</v>
      </c>
      <c r="D40" s="3">
        <v>0.0362</v>
      </c>
      <c r="E40" s="3">
        <f t="shared" si="0"/>
        <v>0.0036200000000000004</v>
      </c>
      <c r="F40" s="3">
        <f t="shared" si="1"/>
        <v>0.007240000000000001</v>
      </c>
      <c r="G40" s="3">
        <f t="shared" si="2"/>
        <v>0.01086</v>
      </c>
      <c r="H40" s="3">
        <f t="shared" si="3"/>
        <v>0.014480000000000002</v>
      </c>
    </row>
    <row r="41" spans="2:8" ht="12.75">
      <c r="B41" s="2">
        <v>4500000</v>
      </c>
      <c r="C41" s="2">
        <v>5250000</v>
      </c>
      <c r="D41" s="3">
        <v>0.0354</v>
      </c>
      <c r="E41" s="3">
        <f t="shared" si="0"/>
        <v>0.00354</v>
      </c>
      <c r="F41" s="3">
        <f t="shared" si="1"/>
        <v>0.00708</v>
      </c>
      <c r="G41" s="3">
        <f t="shared" si="2"/>
        <v>0.01062</v>
      </c>
      <c r="H41" s="3">
        <f t="shared" si="3"/>
        <v>0.01416</v>
      </c>
    </row>
    <row r="42" spans="2:8" ht="12.75">
      <c r="B42" s="2">
        <v>5250000</v>
      </c>
      <c r="C42" s="2">
        <v>6000000</v>
      </c>
      <c r="D42" s="3">
        <v>0.0346</v>
      </c>
      <c r="E42" s="3">
        <f t="shared" si="0"/>
        <v>0.00346</v>
      </c>
      <c r="F42" s="3">
        <f t="shared" si="1"/>
        <v>0.00692</v>
      </c>
      <c r="G42" s="3">
        <f t="shared" si="2"/>
        <v>0.010379999999999999</v>
      </c>
      <c r="H42" s="3">
        <f t="shared" si="3"/>
        <v>0.01384</v>
      </c>
    </row>
    <row r="43" spans="2:8" ht="12.75">
      <c r="B43" s="2">
        <v>6000000</v>
      </c>
      <c r="C43" s="2">
        <v>6750000</v>
      </c>
      <c r="D43" s="3">
        <v>0.034</v>
      </c>
      <c r="E43" s="3">
        <f t="shared" si="0"/>
        <v>0.0034000000000000002</v>
      </c>
      <c r="F43" s="3">
        <f t="shared" si="1"/>
        <v>0.0068000000000000005</v>
      </c>
      <c r="G43" s="3">
        <f t="shared" si="2"/>
        <v>0.0102</v>
      </c>
      <c r="H43" s="3">
        <f t="shared" si="3"/>
        <v>0.013600000000000001</v>
      </c>
    </row>
    <row r="44" spans="2:8" ht="12.75">
      <c r="B44" s="2">
        <v>6750000</v>
      </c>
      <c r="C44" s="2">
        <v>7500000</v>
      </c>
      <c r="D44" s="3">
        <v>0.0335</v>
      </c>
      <c r="E44" s="3">
        <f t="shared" si="0"/>
        <v>0.0033500000000000005</v>
      </c>
      <c r="F44" s="3">
        <f t="shared" si="1"/>
        <v>0.006700000000000001</v>
      </c>
      <c r="G44" s="3">
        <f t="shared" si="2"/>
        <v>0.01005</v>
      </c>
      <c r="H44" s="3">
        <f t="shared" si="3"/>
        <v>0.013400000000000002</v>
      </c>
    </row>
    <row r="45" spans="2:8" ht="12.75">
      <c r="B45" s="2">
        <v>7500000</v>
      </c>
      <c r="C45" s="2">
        <v>9000000</v>
      </c>
      <c r="D45" s="3">
        <v>0.0328</v>
      </c>
      <c r="E45" s="3">
        <f t="shared" si="0"/>
        <v>0.0032800000000000004</v>
      </c>
      <c r="F45" s="3">
        <f t="shared" si="1"/>
        <v>0.006560000000000001</v>
      </c>
      <c r="G45" s="3">
        <f t="shared" si="2"/>
        <v>0.00984</v>
      </c>
      <c r="H45" s="3">
        <f t="shared" si="3"/>
        <v>0.013120000000000001</v>
      </c>
    </row>
    <row r="46" spans="2:8" ht="12.75">
      <c r="B46" s="2">
        <v>9000000</v>
      </c>
      <c r="C46" s="2">
        <v>10500000</v>
      </c>
      <c r="D46" s="3">
        <v>0.032</v>
      </c>
      <c r="E46" s="3">
        <f t="shared" si="0"/>
        <v>0.0032</v>
      </c>
      <c r="F46" s="3">
        <f t="shared" si="1"/>
        <v>0.0064</v>
      </c>
      <c r="G46" s="3">
        <f t="shared" si="2"/>
        <v>0.0096</v>
      </c>
      <c r="H46" s="3">
        <f t="shared" si="3"/>
        <v>0.0128</v>
      </c>
    </row>
    <row r="47" spans="2:8" ht="12.75">
      <c r="B47" s="2">
        <v>10500000</v>
      </c>
      <c r="C47" s="2">
        <v>12000000</v>
      </c>
      <c r="D47" s="3">
        <v>0.0313</v>
      </c>
      <c r="E47" s="3">
        <f t="shared" si="0"/>
        <v>0.0031300000000000004</v>
      </c>
      <c r="F47" s="3">
        <f t="shared" si="1"/>
        <v>0.006260000000000001</v>
      </c>
      <c r="G47" s="3">
        <f t="shared" si="2"/>
        <v>0.00939</v>
      </c>
      <c r="H47" s="3">
        <f t="shared" si="3"/>
        <v>0.012520000000000002</v>
      </c>
    </row>
    <row r="48" spans="2:8" ht="12.75">
      <c r="B48" s="2">
        <v>12000000</v>
      </c>
      <c r="C48" s="2">
        <v>13500000</v>
      </c>
      <c r="D48" s="3">
        <v>0.0307</v>
      </c>
      <c r="E48" s="3">
        <f t="shared" si="0"/>
        <v>0.0030700000000000002</v>
      </c>
      <c r="F48" s="3">
        <f t="shared" si="1"/>
        <v>0.0061400000000000005</v>
      </c>
      <c r="G48" s="3">
        <f t="shared" si="2"/>
        <v>0.00921</v>
      </c>
      <c r="H48" s="3">
        <f t="shared" si="3"/>
        <v>0.012280000000000001</v>
      </c>
    </row>
    <row r="49" spans="2:8" ht="12.75">
      <c r="B49" s="2">
        <v>13500000</v>
      </c>
      <c r="C49" s="2">
        <v>15000000</v>
      </c>
      <c r="D49" s="3">
        <v>0.0303</v>
      </c>
      <c r="E49" s="3">
        <f t="shared" si="0"/>
        <v>0.00303</v>
      </c>
      <c r="F49" s="3">
        <f t="shared" si="1"/>
        <v>0.00606</v>
      </c>
      <c r="G49" s="3">
        <f t="shared" si="2"/>
        <v>0.009089999999999999</v>
      </c>
      <c r="H49" s="3">
        <f t="shared" si="3"/>
        <v>0.01212</v>
      </c>
    </row>
    <row r="50" spans="2:8" ht="12.75">
      <c r="B50" s="2">
        <v>15000000</v>
      </c>
      <c r="C50" s="2">
        <v>18000000</v>
      </c>
      <c r="D50" s="3">
        <v>0.0296</v>
      </c>
      <c r="E50" s="3">
        <f t="shared" si="0"/>
        <v>0.0029600000000000004</v>
      </c>
      <c r="F50" s="3">
        <f t="shared" si="1"/>
        <v>0.005920000000000001</v>
      </c>
      <c r="G50" s="3">
        <f t="shared" si="2"/>
        <v>0.00888</v>
      </c>
      <c r="H50" s="3">
        <f t="shared" si="3"/>
        <v>0.011840000000000002</v>
      </c>
    </row>
    <row r="51" spans="2:8" ht="12.75">
      <c r="B51" s="2">
        <v>18000000</v>
      </c>
      <c r="C51" s="2">
        <v>21000000</v>
      </c>
      <c r="D51" s="3">
        <v>0.0289</v>
      </c>
      <c r="E51" s="3">
        <f t="shared" si="0"/>
        <v>0.00289</v>
      </c>
      <c r="F51" s="3">
        <f t="shared" si="1"/>
        <v>0.00578</v>
      </c>
      <c r="G51" s="3">
        <f t="shared" si="2"/>
        <v>0.008669999999999999</v>
      </c>
      <c r="H51" s="3">
        <f t="shared" si="3"/>
        <v>0.01156</v>
      </c>
    </row>
    <row r="52" spans="2:8" ht="12.75">
      <c r="B52" s="2">
        <v>21000000</v>
      </c>
      <c r="C52" s="2">
        <v>24000000</v>
      </c>
      <c r="D52" s="3">
        <v>0.0283</v>
      </c>
      <c r="E52" s="3">
        <f t="shared" si="0"/>
        <v>0.00283</v>
      </c>
      <c r="F52" s="3">
        <f t="shared" si="1"/>
        <v>0.00566</v>
      </c>
      <c r="G52" s="3">
        <f t="shared" si="2"/>
        <v>0.00849</v>
      </c>
      <c r="H52" s="3">
        <f t="shared" si="3"/>
        <v>0.01132</v>
      </c>
    </row>
    <row r="53" spans="2:8" ht="12.75">
      <c r="B53" s="2">
        <v>24000000</v>
      </c>
      <c r="C53" s="2">
        <v>27000000</v>
      </c>
      <c r="D53" s="3">
        <v>0.0278</v>
      </c>
      <c r="E53" s="3">
        <f t="shared" si="0"/>
        <v>0.00278</v>
      </c>
      <c r="F53" s="3">
        <f t="shared" si="1"/>
        <v>0.00556</v>
      </c>
      <c r="G53" s="3">
        <f t="shared" si="2"/>
        <v>0.008339999999999998</v>
      </c>
      <c r="H53" s="3">
        <f t="shared" si="3"/>
        <v>0.01112</v>
      </c>
    </row>
    <row r="54" spans="2:8" ht="12.75">
      <c r="B54" s="2">
        <v>27000000</v>
      </c>
      <c r="C54" s="2">
        <v>30000000</v>
      </c>
      <c r="D54" s="3">
        <v>0.0273</v>
      </c>
      <c r="E54" s="3">
        <f t="shared" si="0"/>
        <v>0.0027300000000000002</v>
      </c>
      <c r="F54" s="3">
        <f t="shared" si="1"/>
        <v>0.0054600000000000004</v>
      </c>
      <c r="G54" s="3">
        <f t="shared" si="2"/>
        <v>0.00819</v>
      </c>
      <c r="H54" s="3">
        <f t="shared" si="3"/>
        <v>0.010920000000000001</v>
      </c>
    </row>
    <row r="55" spans="2:8" ht="12.75">
      <c r="B55" s="2">
        <v>30000000</v>
      </c>
      <c r="C55" s="2">
        <v>37500000</v>
      </c>
      <c r="D55" s="3">
        <v>0.0267</v>
      </c>
      <c r="E55" s="3">
        <f t="shared" si="0"/>
        <v>0.0026700000000000005</v>
      </c>
      <c r="F55" s="3">
        <f t="shared" si="1"/>
        <v>0.005340000000000001</v>
      </c>
      <c r="G55" s="3">
        <f t="shared" si="2"/>
        <v>0.00801</v>
      </c>
      <c r="H55" s="3">
        <f t="shared" si="3"/>
        <v>0.010680000000000002</v>
      </c>
    </row>
    <row r="56" spans="2:8" ht="12.75">
      <c r="B56" s="2">
        <v>37500000</v>
      </c>
      <c r="C56" s="2">
        <v>45000000</v>
      </c>
      <c r="D56" s="3">
        <v>0.0259</v>
      </c>
      <c r="E56" s="3">
        <f t="shared" si="0"/>
        <v>0.0025900000000000003</v>
      </c>
      <c r="F56" s="3">
        <f t="shared" si="1"/>
        <v>0.005180000000000001</v>
      </c>
      <c r="G56" s="3">
        <f t="shared" si="2"/>
        <v>0.007769999999999999</v>
      </c>
      <c r="H56" s="3">
        <f t="shared" si="3"/>
        <v>0.010360000000000001</v>
      </c>
    </row>
    <row r="57" spans="2:8" ht="12.75">
      <c r="B57" s="2">
        <v>45000000</v>
      </c>
      <c r="C57" s="2">
        <v>52500000</v>
      </c>
      <c r="D57" s="3">
        <v>0.0253</v>
      </c>
      <c r="E57" s="3">
        <f t="shared" si="0"/>
        <v>0.00253</v>
      </c>
      <c r="F57" s="3">
        <f t="shared" si="1"/>
        <v>0.00506</v>
      </c>
      <c r="G57" s="3">
        <f t="shared" si="2"/>
        <v>0.0075899999999999995</v>
      </c>
      <c r="H57" s="3">
        <f t="shared" si="3"/>
        <v>0.01012</v>
      </c>
    </row>
    <row r="58" spans="2:8" ht="12.75">
      <c r="B58" s="2">
        <v>52500000</v>
      </c>
      <c r="C58" s="2">
        <v>60000000</v>
      </c>
      <c r="D58" s="3">
        <v>0.0248</v>
      </c>
      <c r="E58" s="3">
        <f t="shared" si="0"/>
        <v>0.00248</v>
      </c>
      <c r="F58" s="3">
        <f t="shared" si="1"/>
        <v>0.00496</v>
      </c>
      <c r="G58" s="3">
        <f t="shared" si="2"/>
        <v>0.0074399999999999996</v>
      </c>
      <c r="H58" s="3">
        <f t="shared" si="3"/>
        <v>0.00992</v>
      </c>
    </row>
    <row r="59" spans="2:8" ht="12.75">
      <c r="B59" s="2">
        <v>60000000</v>
      </c>
      <c r="C59" s="2">
        <v>67500000</v>
      </c>
      <c r="D59" s="3">
        <v>0.0243</v>
      </c>
      <c r="E59" s="3">
        <f t="shared" si="0"/>
        <v>0.00243</v>
      </c>
      <c r="F59" s="3">
        <f t="shared" si="1"/>
        <v>0.00486</v>
      </c>
      <c r="G59" s="3">
        <f t="shared" si="2"/>
        <v>0.00729</v>
      </c>
      <c r="H59" s="3">
        <f t="shared" si="3"/>
        <v>0.00972</v>
      </c>
    </row>
  </sheetData>
  <sheetProtection/>
  <mergeCells count="3">
    <mergeCell ref="B5:G6"/>
    <mergeCell ref="H5:H6"/>
    <mergeCell ref="B2:H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17" sqref="B17"/>
    </sheetView>
  </sheetViews>
  <sheetFormatPr defaultColWidth="11.421875" defaultRowHeight="12.75"/>
  <sheetData>
    <row r="2" ht="12.75">
      <c r="B2" t="s">
        <v>35</v>
      </c>
    </row>
    <row r="3" ht="12.75">
      <c r="B3" t="s">
        <v>36</v>
      </c>
    </row>
    <row r="5" spans="2:4" ht="12.75">
      <c r="B5">
        <v>67</v>
      </c>
      <c r="C5" t="s">
        <v>37</v>
      </c>
      <c r="D5" t="s">
        <v>41</v>
      </c>
    </row>
    <row r="6" spans="2:4" ht="12.75">
      <c r="B6">
        <v>68</v>
      </c>
      <c r="C6" t="s">
        <v>38</v>
      </c>
      <c r="D6" t="s">
        <v>42</v>
      </c>
    </row>
    <row r="7" spans="2:4" ht="12.75">
      <c r="B7">
        <v>69</v>
      </c>
      <c r="C7" t="s">
        <v>39</v>
      </c>
      <c r="D7" t="s">
        <v>43</v>
      </c>
    </row>
    <row r="8" spans="2:4" ht="12.75">
      <c r="B8">
        <v>70</v>
      </c>
      <c r="C8" t="s">
        <v>40</v>
      </c>
      <c r="D8" t="s">
        <v>44</v>
      </c>
    </row>
    <row r="9" ht="12.75">
      <c r="D9" t="s">
        <v>45</v>
      </c>
    </row>
    <row r="10" ht="12.75">
      <c r="D10" t="s">
        <v>46</v>
      </c>
    </row>
    <row r="11" ht="12.75">
      <c r="D11" t="s">
        <v>47</v>
      </c>
    </row>
    <row r="12" ht="12.75">
      <c r="D12" t="s">
        <v>48</v>
      </c>
    </row>
    <row r="14" ht="12.75">
      <c r="B14" t="s">
        <v>49</v>
      </c>
    </row>
    <row r="16" ht="12.75">
      <c r="B16" t="s">
        <v>50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3.710937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9" width="17.140625" style="0" customWidth="1"/>
  </cols>
  <sheetData>
    <row r="2" spans="2:9" ht="12.75" customHeight="1">
      <c r="B2" s="49" t="s">
        <v>17</v>
      </c>
      <c r="C2" s="49"/>
      <c r="D2" s="49"/>
      <c r="E2" s="49"/>
      <c r="F2" s="49"/>
      <c r="G2" s="49"/>
      <c r="H2" s="49"/>
      <c r="I2" s="49"/>
    </row>
    <row r="4" spans="1:9" ht="13.5" thickBot="1">
      <c r="A4" s="1"/>
      <c r="I4" s="20" t="s">
        <v>18</v>
      </c>
    </row>
    <row r="5" spans="1:9" ht="12.75">
      <c r="A5" s="1"/>
      <c r="B5" s="41" t="s">
        <v>8</v>
      </c>
      <c r="C5" s="42"/>
      <c r="D5" s="42"/>
      <c r="E5" s="42"/>
      <c r="F5" s="42"/>
      <c r="G5" s="42"/>
      <c r="H5" s="43"/>
      <c r="I5" s="47">
        <v>100</v>
      </c>
    </row>
    <row r="6" spans="2:9" ht="13.5" thickBot="1">
      <c r="B6" s="44"/>
      <c r="C6" s="45"/>
      <c r="D6" s="45"/>
      <c r="E6" s="45"/>
      <c r="F6" s="45"/>
      <c r="G6" s="45"/>
      <c r="H6" s="46"/>
      <c r="I6" s="48"/>
    </row>
    <row r="7" ht="13.5" thickBot="1"/>
    <row r="8" spans="2:9" ht="12.75">
      <c r="B8" s="7" t="s">
        <v>0</v>
      </c>
      <c r="C8" s="8" t="s">
        <v>0</v>
      </c>
      <c r="D8" s="9" t="s">
        <v>4</v>
      </c>
      <c r="E8" s="8" t="s">
        <v>7</v>
      </c>
      <c r="F8" s="9" t="s">
        <v>10</v>
      </c>
      <c r="G8" s="8" t="s">
        <v>11</v>
      </c>
      <c r="H8" s="9" t="s">
        <v>13</v>
      </c>
      <c r="I8" s="10" t="s">
        <v>15</v>
      </c>
    </row>
    <row r="9" spans="2:9" ht="12.75">
      <c r="B9" s="11" t="s">
        <v>1</v>
      </c>
      <c r="C9" s="5" t="s">
        <v>2</v>
      </c>
      <c r="D9" s="6" t="s">
        <v>5</v>
      </c>
      <c r="E9" s="5" t="s">
        <v>9</v>
      </c>
      <c r="F9" s="6"/>
      <c r="G9" s="5" t="s">
        <v>12</v>
      </c>
      <c r="H9" s="6" t="s">
        <v>14</v>
      </c>
      <c r="I9" s="12" t="s">
        <v>16</v>
      </c>
    </row>
    <row r="10" spans="2:9" ht="13.5" thickBot="1">
      <c r="B10" s="13" t="s">
        <v>3</v>
      </c>
      <c r="C10" s="14" t="s">
        <v>3</v>
      </c>
      <c r="D10" s="15" t="s">
        <v>6</v>
      </c>
      <c r="E10" s="16">
        <v>0.1</v>
      </c>
      <c r="F10" s="17">
        <v>0.8</v>
      </c>
      <c r="G10" s="16">
        <v>0.35</v>
      </c>
      <c r="H10" s="17">
        <v>0.45</v>
      </c>
      <c r="I10" s="18">
        <v>0.1</v>
      </c>
    </row>
    <row r="12" spans="2:9" ht="12.75">
      <c r="B12" s="4">
        <v>0</v>
      </c>
      <c r="C12" s="2">
        <v>30000</v>
      </c>
      <c r="D12" s="3">
        <v>0.2998</v>
      </c>
      <c r="E12" s="3">
        <f>(D12*10%)</f>
        <v>0.029980000000000003</v>
      </c>
      <c r="F12" s="3">
        <f>(D12*80%)</f>
        <v>0.23984000000000003</v>
      </c>
      <c r="G12" s="3">
        <f>(D12*35%)</f>
        <v>0.10493</v>
      </c>
      <c r="H12" s="3">
        <f>(D12*45%)</f>
        <v>0.13491</v>
      </c>
      <c r="I12" s="3">
        <f>(D12*10.01%)</f>
        <v>0.03000998</v>
      </c>
    </row>
    <row r="13" spans="2:9" ht="12.75">
      <c r="B13" s="2">
        <v>30000</v>
      </c>
      <c r="C13" s="2">
        <v>45000</v>
      </c>
      <c r="D13" s="3">
        <v>0.2795</v>
      </c>
      <c r="E13" s="3">
        <f aca="true" t="shared" si="0" ref="E13:E59">(D13*10%)</f>
        <v>0.027950000000000003</v>
      </c>
      <c r="F13" s="3">
        <f aca="true" t="shared" si="1" ref="F13:F59">(D13*80%)</f>
        <v>0.22360000000000002</v>
      </c>
      <c r="G13" s="3">
        <f aca="true" t="shared" si="2" ref="G13:G59">(D13*35%)</f>
        <v>0.09782500000000001</v>
      </c>
      <c r="H13" s="3">
        <f aca="true" t="shared" si="3" ref="H13:H59">(D13*45%)</f>
        <v>0.12577500000000003</v>
      </c>
      <c r="I13" s="3">
        <f aca="true" t="shared" si="4" ref="I13:I59">(D13*10.01%)</f>
        <v>0.02797795</v>
      </c>
    </row>
    <row r="14" spans="2:9" ht="12.75">
      <c r="B14" s="2">
        <v>45000</v>
      </c>
      <c r="C14" s="2">
        <v>60000</v>
      </c>
      <c r="D14" s="3">
        <v>0.2664</v>
      </c>
      <c r="E14" s="3">
        <f t="shared" si="0"/>
        <v>0.026640000000000004</v>
      </c>
      <c r="F14" s="3">
        <f t="shared" si="1"/>
        <v>0.21312000000000003</v>
      </c>
      <c r="G14" s="3">
        <f t="shared" si="2"/>
        <v>0.09324</v>
      </c>
      <c r="H14" s="3">
        <f t="shared" si="3"/>
        <v>0.11988000000000001</v>
      </c>
      <c r="I14" s="3">
        <f t="shared" si="4"/>
        <v>0.026666640000000002</v>
      </c>
    </row>
    <row r="15" spans="2:9" ht="12.75">
      <c r="B15" s="2">
        <v>60000</v>
      </c>
      <c r="C15" s="2">
        <v>90000</v>
      </c>
      <c r="D15" s="3">
        <v>0.2526</v>
      </c>
      <c r="E15" s="3">
        <f t="shared" si="0"/>
        <v>0.02526</v>
      </c>
      <c r="F15" s="3">
        <f t="shared" si="1"/>
        <v>0.20208</v>
      </c>
      <c r="G15" s="3">
        <f t="shared" si="2"/>
        <v>0.08840999999999999</v>
      </c>
      <c r="H15" s="3">
        <f t="shared" si="3"/>
        <v>0.11367</v>
      </c>
      <c r="I15" s="3">
        <f t="shared" si="4"/>
        <v>0.025285259999999997</v>
      </c>
    </row>
    <row r="16" spans="2:9" ht="12.75">
      <c r="B16" s="2">
        <v>90000</v>
      </c>
      <c r="C16" s="2">
        <v>120000</v>
      </c>
      <c r="D16" s="3">
        <v>0.2407</v>
      </c>
      <c r="E16" s="3">
        <f t="shared" si="0"/>
        <v>0.02407</v>
      </c>
      <c r="F16" s="3">
        <f t="shared" si="1"/>
        <v>0.19256</v>
      </c>
      <c r="G16" s="3">
        <f t="shared" si="2"/>
        <v>0.084245</v>
      </c>
      <c r="H16" s="3">
        <f t="shared" si="3"/>
        <v>0.108315</v>
      </c>
      <c r="I16" s="3">
        <f t="shared" si="4"/>
        <v>0.02409407</v>
      </c>
    </row>
    <row r="17" spans="2:9" ht="12.75">
      <c r="B17" s="2">
        <v>120000</v>
      </c>
      <c r="C17" s="2">
        <v>150000</v>
      </c>
      <c r="D17" s="3">
        <v>0.2322</v>
      </c>
      <c r="E17" s="3">
        <f t="shared" si="0"/>
        <v>0.02322</v>
      </c>
      <c r="F17" s="3">
        <f t="shared" si="1"/>
        <v>0.18576</v>
      </c>
      <c r="G17" s="3">
        <f t="shared" si="2"/>
        <v>0.08127</v>
      </c>
      <c r="H17" s="3">
        <f t="shared" si="3"/>
        <v>0.10449</v>
      </c>
      <c r="I17" s="3">
        <f t="shared" si="4"/>
        <v>0.02324322</v>
      </c>
    </row>
    <row r="18" spans="2:9" ht="12.75">
      <c r="B18" s="2">
        <v>150000</v>
      </c>
      <c r="C18" s="2">
        <v>180000</v>
      </c>
      <c r="D18" s="3">
        <v>0.2255</v>
      </c>
      <c r="E18" s="3">
        <f t="shared" si="0"/>
        <v>0.02255</v>
      </c>
      <c r="F18" s="3">
        <f t="shared" si="1"/>
        <v>0.1804</v>
      </c>
      <c r="G18" s="3">
        <f t="shared" si="2"/>
        <v>0.078925</v>
      </c>
      <c r="H18" s="3">
        <f t="shared" si="3"/>
        <v>0.10147500000000001</v>
      </c>
      <c r="I18" s="3">
        <f t="shared" si="4"/>
        <v>0.02257255</v>
      </c>
    </row>
    <row r="19" spans="2:9" ht="12.75">
      <c r="B19" s="2">
        <v>180000</v>
      </c>
      <c r="C19" s="2">
        <v>210000</v>
      </c>
      <c r="D19" s="3">
        <v>0.2201</v>
      </c>
      <c r="E19" s="3">
        <f t="shared" si="0"/>
        <v>0.022010000000000002</v>
      </c>
      <c r="F19" s="3">
        <f t="shared" si="1"/>
        <v>0.17608000000000001</v>
      </c>
      <c r="G19" s="3">
        <f t="shared" si="2"/>
        <v>0.07703499999999999</v>
      </c>
      <c r="H19" s="3">
        <f t="shared" si="3"/>
        <v>0.099045</v>
      </c>
      <c r="I19" s="3">
        <f t="shared" si="4"/>
        <v>0.022032009999999998</v>
      </c>
    </row>
    <row r="20" spans="2:9" ht="12.75">
      <c r="B20" s="2">
        <v>210000</v>
      </c>
      <c r="C20" s="2">
        <v>240000</v>
      </c>
      <c r="D20" s="3">
        <v>0.2156</v>
      </c>
      <c r="E20" s="3">
        <f t="shared" si="0"/>
        <v>0.021560000000000003</v>
      </c>
      <c r="F20" s="3">
        <f t="shared" si="1"/>
        <v>0.17248000000000002</v>
      </c>
      <c r="G20" s="3">
        <f t="shared" si="2"/>
        <v>0.07546</v>
      </c>
      <c r="H20" s="3">
        <f t="shared" si="3"/>
        <v>0.09702000000000001</v>
      </c>
      <c r="I20" s="3">
        <f t="shared" si="4"/>
        <v>0.02158156</v>
      </c>
    </row>
    <row r="21" spans="2:9" ht="12.75">
      <c r="B21" s="2">
        <v>240000</v>
      </c>
      <c r="C21" s="2">
        <v>270000</v>
      </c>
      <c r="D21" s="3">
        <v>0.2117</v>
      </c>
      <c r="E21" s="3">
        <f t="shared" si="0"/>
        <v>0.02117</v>
      </c>
      <c r="F21" s="3">
        <f t="shared" si="1"/>
        <v>0.16936</v>
      </c>
      <c r="G21" s="3">
        <f t="shared" si="2"/>
        <v>0.074095</v>
      </c>
      <c r="H21" s="3">
        <f t="shared" si="3"/>
        <v>0.095265</v>
      </c>
      <c r="I21" s="3">
        <f t="shared" si="4"/>
        <v>0.02119117</v>
      </c>
    </row>
    <row r="22" spans="2:9" ht="12.75">
      <c r="B22" s="2">
        <v>270000</v>
      </c>
      <c r="C22" s="2">
        <v>300000</v>
      </c>
      <c r="D22" s="3">
        <v>0.2083</v>
      </c>
      <c r="E22" s="3">
        <f t="shared" si="0"/>
        <v>0.02083</v>
      </c>
      <c r="F22" s="3">
        <f t="shared" si="1"/>
        <v>0.16664</v>
      </c>
      <c r="G22" s="3">
        <f t="shared" si="2"/>
        <v>0.072905</v>
      </c>
      <c r="H22" s="3">
        <f t="shared" si="3"/>
        <v>0.09373500000000001</v>
      </c>
      <c r="I22" s="3">
        <f t="shared" si="4"/>
        <v>0.02085083</v>
      </c>
    </row>
    <row r="23" spans="2:9" ht="12.75">
      <c r="B23" s="2">
        <v>300000</v>
      </c>
      <c r="C23" s="2">
        <v>360000</v>
      </c>
      <c r="D23" s="3">
        <v>0.2038</v>
      </c>
      <c r="E23" s="3">
        <f t="shared" si="0"/>
        <v>0.020380000000000002</v>
      </c>
      <c r="F23" s="3">
        <f t="shared" si="1"/>
        <v>0.16304000000000002</v>
      </c>
      <c r="G23" s="3">
        <f t="shared" si="2"/>
        <v>0.07133</v>
      </c>
      <c r="H23" s="3">
        <f t="shared" si="3"/>
        <v>0.09171</v>
      </c>
      <c r="I23" s="3">
        <f t="shared" si="4"/>
        <v>0.02040038</v>
      </c>
    </row>
    <row r="24" spans="2:9" ht="12.75">
      <c r="B24" s="2">
        <v>360000</v>
      </c>
      <c r="C24" s="2">
        <v>420000</v>
      </c>
      <c r="D24" s="3">
        <v>0.1989</v>
      </c>
      <c r="E24" s="3">
        <f t="shared" si="0"/>
        <v>0.01989</v>
      </c>
      <c r="F24" s="3">
        <f t="shared" si="1"/>
        <v>0.15912</v>
      </c>
      <c r="G24" s="3">
        <f t="shared" si="2"/>
        <v>0.069615</v>
      </c>
      <c r="H24" s="3">
        <f t="shared" si="3"/>
        <v>0.089505</v>
      </c>
      <c r="I24" s="3">
        <f t="shared" si="4"/>
        <v>0.01990989</v>
      </c>
    </row>
    <row r="25" spans="2:9" ht="12.75">
      <c r="B25" s="2">
        <v>420000</v>
      </c>
      <c r="C25" s="2">
        <v>480000</v>
      </c>
      <c r="D25" s="3">
        <v>0.1948</v>
      </c>
      <c r="E25" s="3">
        <f t="shared" si="0"/>
        <v>0.01948</v>
      </c>
      <c r="F25" s="3">
        <f t="shared" si="1"/>
        <v>0.15584</v>
      </c>
      <c r="G25" s="3">
        <f t="shared" si="2"/>
        <v>0.06817999999999999</v>
      </c>
      <c r="H25" s="3">
        <f t="shared" si="3"/>
        <v>0.08766</v>
      </c>
      <c r="I25" s="3">
        <f t="shared" si="4"/>
        <v>0.01949948</v>
      </c>
    </row>
    <row r="26" spans="2:9" ht="12.75">
      <c r="B26" s="2">
        <v>480000</v>
      </c>
      <c r="C26" s="2">
        <v>540000</v>
      </c>
      <c r="D26" s="3">
        <v>0.1913</v>
      </c>
      <c r="E26" s="3">
        <f t="shared" si="0"/>
        <v>0.01913</v>
      </c>
      <c r="F26" s="3">
        <f t="shared" si="1"/>
        <v>0.15304</v>
      </c>
      <c r="G26" s="3">
        <f t="shared" si="2"/>
        <v>0.066955</v>
      </c>
      <c r="H26" s="3">
        <f t="shared" si="3"/>
        <v>0.086085</v>
      </c>
      <c r="I26" s="3">
        <f t="shared" si="4"/>
        <v>0.01914913</v>
      </c>
    </row>
    <row r="27" spans="2:9" ht="12.75">
      <c r="B27" s="2">
        <v>540000</v>
      </c>
      <c r="C27" s="2">
        <v>600000</v>
      </c>
      <c r="D27" s="3">
        <v>0.1882</v>
      </c>
      <c r="E27" s="3">
        <f t="shared" si="0"/>
        <v>0.018820000000000003</v>
      </c>
      <c r="F27" s="3">
        <f t="shared" si="1"/>
        <v>0.15056000000000003</v>
      </c>
      <c r="G27" s="3">
        <f t="shared" si="2"/>
        <v>0.06587</v>
      </c>
      <c r="H27" s="3">
        <f t="shared" si="3"/>
        <v>0.08469</v>
      </c>
      <c r="I27" s="3">
        <f t="shared" si="4"/>
        <v>0.01883882</v>
      </c>
    </row>
    <row r="28" spans="2:9" ht="12.75">
      <c r="B28" s="2">
        <v>600000</v>
      </c>
      <c r="C28" s="2">
        <v>750000</v>
      </c>
      <c r="D28" s="3">
        <v>0.1835</v>
      </c>
      <c r="E28" s="3">
        <f t="shared" si="0"/>
        <v>0.01835</v>
      </c>
      <c r="F28" s="3">
        <f t="shared" si="1"/>
        <v>0.1468</v>
      </c>
      <c r="G28" s="3">
        <f t="shared" si="2"/>
        <v>0.06422499999999999</v>
      </c>
      <c r="H28" s="3">
        <f t="shared" si="3"/>
        <v>0.082575</v>
      </c>
      <c r="I28" s="3">
        <f t="shared" si="4"/>
        <v>0.01836835</v>
      </c>
    </row>
    <row r="29" spans="2:9" ht="12.75">
      <c r="B29" s="2">
        <v>750000</v>
      </c>
      <c r="C29" s="2">
        <v>900000</v>
      </c>
      <c r="D29" s="3">
        <v>0.1782</v>
      </c>
      <c r="E29" s="3">
        <f t="shared" si="0"/>
        <v>0.01782</v>
      </c>
      <c r="F29" s="3">
        <f t="shared" si="1"/>
        <v>0.14256</v>
      </c>
      <c r="G29" s="3">
        <f t="shared" si="2"/>
        <v>0.062369999999999995</v>
      </c>
      <c r="H29" s="3">
        <f t="shared" si="3"/>
        <v>0.08019</v>
      </c>
      <c r="I29" s="3">
        <f t="shared" si="4"/>
        <v>0.017837819999999997</v>
      </c>
    </row>
    <row r="30" spans="2:9" ht="12.75">
      <c r="B30" s="2">
        <v>900000</v>
      </c>
      <c r="C30" s="2">
        <v>1050000</v>
      </c>
      <c r="D30" s="3">
        <v>0.174</v>
      </c>
      <c r="E30" s="3">
        <f t="shared" si="0"/>
        <v>0.0174</v>
      </c>
      <c r="F30" s="3">
        <f t="shared" si="1"/>
        <v>0.1392</v>
      </c>
      <c r="G30" s="3">
        <f t="shared" si="2"/>
        <v>0.06089999999999999</v>
      </c>
      <c r="H30" s="3">
        <f t="shared" si="3"/>
        <v>0.0783</v>
      </c>
      <c r="I30" s="3">
        <f t="shared" si="4"/>
        <v>0.0174174</v>
      </c>
    </row>
    <row r="31" spans="2:9" ht="12.75">
      <c r="B31" s="2">
        <v>1050000</v>
      </c>
      <c r="C31" s="2">
        <v>1200000</v>
      </c>
      <c r="D31" s="3">
        <v>0.1704</v>
      </c>
      <c r="E31" s="3">
        <f t="shared" si="0"/>
        <v>0.01704</v>
      </c>
      <c r="F31" s="3">
        <f t="shared" si="1"/>
        <v>0.13632</v>
      </c>
      <c r="G31" s="3">
        <f t="shared" si="2"/>
        <v>0.05963999999999999</v>
      </c>
      <c r="H31" s="3">
        <f t="shared" si="3"/>
        <v>0.07668</v>
      </c>
      <c r="I31" s="3">
        <f t="shared" si="4"/>
        <v>0.01705704</v>
      </c>
    </row>
    <row r="32" spans="2:9" ht="12.75">
      <c r="B32" s="2">
        <v>1200000</v>
      </c>
      <c r="C32" s="2">
        <v>1350000</v>
      </c>
      <c r="D32" s="3">
        <v>0.1673</v>
      </c>
      <c r="E32" s="3">
        <f t="shared" si="0"/>
        <v>0.016730000000000002</v>
      </c>
      <c r="F32" s="3">
        <f t="shared" si="1"/>
        <v>0.13384000000000001</v>
      </c>
      <c r="G32" s="3">
        <f t="shared" si="2"/>
        <v>0.058554999999999996</v>
      </c>
      <c r="H32" s="3">
        <f t="shared" si="3"/>
        <v>0.075285</v>
      </c>
      <c r="I32" s="3">
        <f t="shared" si="4"/>
        <v>0.016746729999999998</v>
      </c>
    </row>
    <row r="33" spans="2:9" ht="12.75">
      <c r="B33" s="2">
        <v>1350000</v>
      </c>
      <c r="C33" s="2">
        <v>1500000</v>
      </c>
      <c r="D33" s="3">
        <v>0.1646</v>
      </c>
      <c r="E33" s="3">
        <f t="shared" si="0"/>
        <v>0.01646</v>
      </c>
      <c r="F33" s="3">
        <f t="shared" si="1"/>
        <v>0.13168</v>
      </c>
      <c r="G33" s="3">
        <f t="shared" si="2"/>
        <v>0.057609999999999995</v>
      </c>
      <c r="H33" s="3">
        <f t="shared" si="3"/>
        <v>0.07407</v>
      </c>
      <c r="I33" s="3">
        <f t="shared" si="4"/>
        <v>0.01647646</v>
      </c>
    </row>
    <row r="34" spans="2:9" ht="12.75">
      <c r="B34" s="2">
        <v>1500000</v>
      </c>
      <c r="C34" s="2">
        <v>1800000</v>
      </c>
      <c r="D34" s="3">
        <v>0.1611</v>
      </c>
      <c r="E34" s="3">
        <f t="shared" si="0"/>
        <v>0.01611</v>
      </c>
      <c r="F34" s="3">
        <f t="shared" si="1"/>
        <v>0.12888</v>
      </c>
      <c r="G34" s="3">
        <f t="shared" si="2"/>
        <v>0.05638499999999999</v>
      </c>
      <c r="H34" s="3">
        <f t="shared" si="3"/>
        <v>0.072495</v>
      </c>
      <c r="I34" s="3">
        <f t="shared" si="4"/>
        <v>0.01612611</v>
      </c>
    </row>
    <row r="35" spans="2:9" ht="12.75">
      <c r="B35" s="2">
        <v>1800000</v>
      </c>
      <c r="C35" s="2">
        <v>2100000</v>
      </c>
      <c r="D35" s="3">
        <v>0.1572</v>
      </c>
      <c r="E35" s="3">
        <f t="shared" si="0"/>
        <v>0.01572</v>
      </c>
      <c r="F35" s="3">
        <f t="shared" si="1"/>
        <v>0.12576</v>
      </c>
      <c r="G35" s="3">
        <f t="shared" si="2"/>
        <v>0.05502</v>
      </c>
      <c r="H35" s="3">
        <f t="shared" si="3"/>
        <v>0.07074000000000001</v>
      </c>
      <c r="I35" s="3">
        <f t="shared" si="4"/>
        <v>0.015735719999999998</v>
      </c>
    </row>
    <row r="36" spans="2:9" ht="12.75">
      <c r="B36" s="2">
        <v>2100000</v>
      </c>
      <c r="C36" s="2">
        <v>2400000</v>
      </c>
      <c r="D36" s="3">
        <v>0.154</v>
      </c>
      <c r="E36" s="3">
        <f t="shared" si="0"/>
        <v>0.0154</v>
      </c>
      <c r="F36" s="3">
        <f t="shared" si="1"/>
        <v>0.1232</v>
      </c>
      <c r="G36" s="3">
        <f t="shared" si="2"/>
        <v>0.053899999999999997</v>
      </c>
      <c r="H36" s="3">
        <f t="shared" si="3"/>
        <v>0.0693</v>
      </c>
      <c r="I36" s="3">
        <f t="shared" si="4"/>
        <v>0.0154154</v>
      </c>
    </row>
    <row r="37" spans="2:9" ht="12.75">
      <c r="B37" s="2">
        <v>2400000</v>
      </c>
      <c r="C37" s="2">
        <v>2700000</v>
      </c>
      <c r="D37" s="3">
        <v>0.1512</v>
      </c>
      <c r="E37" s="3">
        <f t="shared" si="0"/>
        <v>0.015120000000000001</v>
      </c>
      <c r="F37" s="3">
        <f t="shared" si="1"/>
        <v>0.12096000000000001</v>
      </c>
      <c r="G37" s="3">
        <f t="shared" si="2"/>
        <v>0.052919999999999995</v>
      </c>
      <c r="H37" s="3">
        <f t="shared" si="3"/>
        <v>0.06804</v>
      </c>
      <c r="I37" s="3">
        <f t="shared" si="4"/>
        <v>0.015135119999999998</v>
      </c>
    </row>
    <row r="38" spans="2:9" ht="12.75">
      <c r="B38" s="2">
        <v>2700000</v>
      </c>
      <c r="C38" s="2">
        <v>3000000</v>
      </c>
      <c r="D38" s="3">
        <v>0.1588</v>
      </c>
      <c r="E38" s="3">
        <f t="shared" si="0"/>
        <v>0.015880000000000002</v>
      </c>
      <c r="F38" s="3">
        <f t="shared" si="1"/>
        <v>0.12704000000000001</v>
      </c>
      <c r="G38" s="3">
        <f t="shared" si="2"/>
        <v>0.05558</v>
      </c>
      <c r="H38" s="3">
        <f t="shared" si="3"/>
        <v>0.07146</v>
      </c>
      <c r="I38" s="3">
        <f t="shared" si="4"/>
        <v>0.015895879999999998</v>
      </c>
    </row>
    <row r="39" spans="2:9" ht="12.75">
      <c r="B39" s="2">
        <v>3000000</v>
      </c>
      <c r="C39" s="2">
        <v>3750000</v>
      </c>
      <c r="D39" s="3">
        <v>0.145</v>
      </c>
      <c r="E39" s="3">
        <f t="shared" si="0"/>
        <v>0.014499999999999999</v>
      </c>
      <c r="F39" s="3">
        <f t="shared" si="1"/>
        <v>0.11599999999999999</v>
      </c>
      <c r="G39" s="3">
        <f t="shared" si="2"/>
        <v>0.050749999999999997</v>
      </c>
      <c r="H39" s="3">
        <f t="shared" si="3"/>
        <v>0.06525</v>
      </c>
      <c r="I39" s="3">
        <f t="shared" si="4"/>
        <v>0.014514499999999998</v>
      </c>
    </row>
    <row r="40" spans="2:9" ht="12.75">
      <c r="B40" s="2">
        <v>3750000</v>
      </c>
      <c r="C40" s="2">
        <v>4500000</v>
      </c>
      <c r="D40" s="3">
        <v>0.1409</v>
      </c>
      <c r="E40" s="3">
        <f t="shared" si="0"/>
        <v>0.01409</v>
      </c>
      <c r="F40" s="3">
        <f t="shared" si="1"/>
        <v>0.11272</v>
      </c>
      <c r="G40" s="3">
        <f t="shared" si="2"/>
        <v>0.049315</v>
      </c>
      <c r="H40" s="3">
        <f t="shared" si="3"/>
        <v>0.063405</v>
      </c>
      <c r="I40" s="3">
        <f t="shared" si="4"/>
        <v>0.01410409</v>
      </c>
    </row>
    <row r="41" spans="2:9" ht="12.75">
      <c r="B41" s="2">
        <v>4500000</v>
      </c>
      <c r="C41" s="2">
        <v>5250000</v>
      </c>
      <c r="D41" s="3">
        <v>0.1375</v>
      </c>
      <c r="E41" s="3">
        <f t="shared" si="0"/>
        <v>0.013750000000000002</v>
      </c>
      <c r="F41" s="3">
        <f t="shared" si="1"/>
        <v>0.11000000000000001</v>
      </c>
      <c r="G41" s="3">
        <f t="shared" si="2"/>
        <v>0.048125</v>
      </c>
      <c r="H41" s="3">
        <f t="shared" si="3"/>
        <v>0.061875000000000006</v>
      </c>
      <c r="I41" s="3">
        <f t="shared" si="4"/>
        <v>0.01376375</v>
      </c>
    </row>
    <row r="42" spans="2:9" ht="12.75">
      <c r="B42" s="2">
        <v>5250000</v>
      </c>
      <c r="C42" s="2">
        <v>6000000</v>
      </c>
      <c r="D42" s="3">
        <v>0.1347</v>
      </c>
      <c r="E42" s="3">
        <f t="shared" si="0"/>
        <v>0.01347</v>
      </c>
      <c r="F42" s="3">
        <f t="shared" si="1"/>
        <v>0.10776</v>
      </c>
      <c r="G42" s="3">
        <f t="shared" si="2"/>
        <v>0.04714499999999999</v>
      </c>
      <c r="H42" s="3">
        <f t="shared" si="3"/>
        <v>0.060614999999999995</v>
      </c>
      <c r="I42" s="3">
        <f t="shared" si="4"/>
        <v>0.013483469999999997</v>
      </c>
    </row>
    <row r="43" spans="2:9" ht="12.75">
      <c r="B43" s="2">
        <v>6000000</v>
      </c>
      <c r="C43" s="2">
        <v>6750000</v>
      </c>
      <c r="D43" s="3">
        <v>0.1322</v>
      </c>
      <c r="E43" s="3">
        <f t="shared" si="0"/>
        <v>0.013220000000000003</v>
      </c>
      <c r="F43" s="3">
        <f t="shared" si="1"/>
        <v>0.10576000000000002</v>
      </c>
      <c r="G43" s="3">
        <f t="shared" si="2"/>
        <v>0.04627</v>
      </c>
      <c r="H43" s="3">
        <f t="shared" si="3"/>
        <v>0.05949000000000001</v>
      </c>
      <c r="I43" s="3">
        <f t="shared" si="4"/>
        <v>0.01323322</v>
      </c>
    </row>
    <row r="44" spans="2:9" ht="12.75">
      <c r="B44" s="2">
        <v>6750000</v>
      </c>
      <c r="C44" s="2">
        <v>7500000</v>
      </c>
      <c r="D44" s="3">
        <v>0.1301</v>
      </c>
      <c r="E44" s="3">
        <f t="shared" si="0"/>
        <v>0.01301</v>
      </c>
      <c r="F44" s="3">
        <f t="shared" si="1"/>
        <v>0.10408</v>
      </c>
      <c r="G44" s="3">
        <f t="shared" si="2"/>
        <v>0.04553499999999999</v>
      </c>
      <c r="H44" s="3">
        <f t="shared" si="3"/>
        <v>0.058545</v>
      </c>
      <c r="I44" s="3">
        <f t="shared" si="4"/>
        <v>0.013023009999999998</v>
      </c>
    </row>
    <row r="45" spans="2:9" ht="12.75">
      <c r="B45" s="2">
        <v>7500000</v>
      </c>
      <c r="C45" s="2">
        <v>9000000</v>
      </c>
      <c r="D45" s="3">
        <v>0.1273</v>
      </c>
      <c r="E45" s="3">
        <f t="shared" si="0"/>
        <v>0.01273</v>
      </c>
      <c r="F45" s="3">
        <f t="shared" si="1"/>
        <v>0.10184</v>
      </c>
      <c r="G45" s="3">
        <f t="shared" si="2"/>
        <v>0.044555</v>
      </c>
      <c r="H45" s="3">
        <f t="shared" si="3"/>
        <v>0.057285</v>
      </c>
      <c r="I45" s="3">
        <f t="shared" si="4"/>
        <v>0.012742729999999999</v>
      </c>
    </row>
    <row r="46" spans="2:9" ht="12.75">
      <c r="B46" s="2">
        <v>9000000</v>
      </c>
      <c r="C46" s="2">
        <v>10500000</v>
      </c>
      <c r="D46" s="3">
        <v>0.1242</v>
      </c>
      <c r="E46" s="3">
        <f t="shared" si="0"/>
        <v>0.01242</v>
      </c>
      <c r="F46" s="3">
        <f t="shared" si="1"/>
        <v>0.09936</v>
      </c>
      <c r="G46" s="3">
        <f t="shared" si="2"/>
        <v>0.04347</v>
      </c>
      <c r="H46" s="3">
        <f t="shared" si="3"/>
        <v>0.05589</v>
      </c>
      <c r="I46" s="3">
        <f t="shared" si="4"/>
        <v>0.01243242</v>
      </c>
    </row>
    <row r="47" spans="2:9" ht="12.75">
      <c r="B47" s="2">
        <v>10500000</v>
      </c>
      <c r="C47" s="2">
        <v>12000000</v>
      </c>
      <c r="D47" s="3">
        <v>0.1217</v>
      </c>
      <c r="E47" s="3">
        <f t="shared" si="0"/>
        <v>0.01217</v>
      </c>
      <c r="F47" s="3">
        <f t="shared" si="1"/>
        <v>0.09736</v>
      </c>
      <c r="G47" s="3">
        <f t="shared" si="2"/>
        <v>0.042595</v>
      </c>
      <c r="H47" s="3">
        <f t="shared" si="3"/>
        <v>0.054765</v>
      </c>
      <c r="I47" s="3">
        <f t="shared" si="4"/>
        <v>0.012182169999999999</v>
      </c>
    </row>
    <row r="48" spans="2:9" ht="12.75">
      <c r="B48" s="2">
        <v>12000000</v>
      </c>
      <c r="C48" s="2">
        <v>13500000</v>
      </c>
      <c r="D48" s="3">
        <v>0.1195</v>
      </c>
      <c r="E48" s="3">
        <f t="shared" si="0"/>
        <v>0.01195</v>
      </c>
      <c r="F48" s="3">
        <f t="shared" si="1"/>
        <v>0.0956</v>
      </c>
      <c r="G48" s="3">
        <f t="shared" si="2"/>
        <v>0.041824999999999994</v>
      </c>
      <c r="H48" s="3">
        <f t="shared" si="3"/>
        <v>0.053774999999999996</v>
      </c>
      <c r="I48" s="3">
        <f t="shared" si="4"/>
        <v>0.011961949999999999</v>
      </c>
    </row>
    <row r="49" spans="2:9" ht="12.75">
      <c r="B49" s="2">
        <v>13500000</v>
      </c>
      <c r="C49" s="2">
        <v>15000000</v>
      </c>
      <c r="D49" s="3">
        <v>0.1176</v>
      </c>
      <c r="E49" s="3">
        <f t="shared" si="0"/>
        <v>0.01176</v>
      </c>
      <c r="F49" s="3">
        <f t="shared" si="1"/>
        <v>0.09408</v>
      </c>
      <c r="G49" s="3">
        <f t="shared" si="2"/>
        <v>0.041159999999999995</v>
      </c>
      <c r="H49" s="3">
        <f t="shared" si="3"/>
        <v>0.05292</v>
      </c>
      <c r="I49" s="3">
        <f t="shared" si="4"/>
        <v>0.01177176</v>
      </c>
    </row>
    <row r="50" spans="2:9" ht="12.75">
      <c r="B50" s="2">
        <v>15000000</v>
      </c>
      <c r="C50" s="2">
        <v>18000000</v>
      </c>
      <c r="D50" s="3">
        <v>0.115</v>
      </c>
      <c r="E50" s="3">
        <f t="shared" si="0"/>
        <v>0.011500000000000002</v>
      </c>
      <c r="F50" s="3">
        <f t="shared" si="1"/>
        <v>0.09200000000000001</v>
      </c>
      <c r="G50" s="3">
        <f t="shared" si="2"/>
        <v>0.04025</v>
      </c>
      <c r="H50" s="3">
        <f t="shared" si="3"/>
        <v>0.051750000000000004</v>
      </c>
      <c r="I50" s="3">
        <f t="shared" si="4"/>
        <v>0.0115115</v>
      </c>
    </row>
    <row r="51" spans="2:9" ht="12.75">
      <c r="B51" s="2">
        <v>18000000</v>
      </c>
      <c r="C51" s="2">
        <v>21000000</v>
      </c>
      <c r="D51" s="3">
        <v>0.1123</v>
      </c>
      <c r="E51" s="3">
        <f t="shared" si="0"/>
        <v>0.01123</v>
      </c>
      <c r="F51" s="3">
        <f t="shared" si="1"/>
        <v>0.08984</v>
      </c>
      <c r="G51" s="3">
        <f t="shared" si="2"/>
        <v>0.039305</v>
      </c>
      <c r="H51" s="3">
        <f t="shared" si="3"/>
        <v>0.050535</v>
      </c>
      <c r="I51" s="3">
        <f t="shared" si="4"/>
        <v>0.01124123</v>
      </c>
    </row>
    <row r="52" spans="2:9" ht="12.75">
      <c r="B52" s="2">
        <v>21000000</v>
      </c>
      <c r="C52" s="2">
        <v>24000000</v>
      </c>
      <c r="D52" s="3">
        <v>0.11</v>
      </c>
      <c r="E52" s="3">
        <f t="shared" si="0"/>
        <v>0.011000000000000001</v>
      </c>
      <c r="F52" s="3">
        <f t="shared" si="1"/>
        <v>0.08800000000000001</v>
      </c>
      <c r="G52" s="3">
        <f t="shared" si="2"/>
        <v>0.0385</v>
      </c>
      <c r="H52" s="3">
        <f t="shared" si="3"/>
        <v>0.0495</v>
      </c>
      <c r="I52" s="3">
        <f t="shared" si="4"/>
        <v>0.011011</v>
      </c>
    </row>
    <row r="53" spans="2:9" ht="12.75">
      <c r="B53" s="2">
        <v>24000000</v>
      </c>
      <c r="C53" s="2">
        <v>27000000</v>
      </c>
      <c r="D53" s="3">
        <v>0.108</v>
      </c>
      <c r="E53" s="3">
        <f t="shared" si="0"/>
        <v>0.0108</v>
      </c>
      <c r="F53" s="3">
        <f t="shared" si="1"/>
        <v>0.0864</v>
      </c>
      <c r="G53" s="3">
        <f t="shared" si="2"/>
        <v>0.0378</v>
      </c>
      <c r="H53" s="3">
        <f t="shared" si="3"/>
        <v>0.0486</v>
      </c>
      <c r="I53" s="3">
        <f t="shared" si="4"/>
        <v>0.010810799999999999</v>
      </c>
    </row>
    <row r="54" spans="2:9" ht="12.75">
      <c r="B54" s="2">
        <v>27000000</v>
      </c>
      <c r="C54" s="2">
        <v>30000000</v>
      </c>
      <c r="D54" s="3">
        <v>0.1062</v>
      </c>
      <c r="E54" s="3">
        <f t="shared" si="0"/>
        <v>0.010620000000000001</v>
      </c>
      <c r="F54" s="3">
        <f t="shared" si="1"/>
        <v>0.08496000000000001</v>
      </c>
      <c r="G54" s="3">
        <f t="shared" si="2"/>
        <v>0.03717</v>
      </c>
      <c r="H54" s="3">
        <f t="shared" si="3"/>
        <v>0.04779</v>
      </c>
      <c r="I54" s="3">
        <f t="shared" si="4"/>
        <v>0.01063062</v>
      </c>
    </row>
    <row r="55" spans="2:9" ht="12.75">
      <c r="B55" s="2">
        <v>30000000</v>
      </c>
      <c r="C55" s="2">
        <v>37500000</v>
      </c>
      <c r="D55" s="3">
        <v>0.1036</v>
      </c>
      <c r="E55" s="3">
        <f t="shared" si="0"/>
        <v>0.010360000000000001</v>
      </c>
      <c r="F55" s="3">
        <f t="shared" si="1"/>
        <v>0.08288000000000001</v>
      </c>
      <c r="G55" s="3">
        <f t="shared" si="2"/>
        <v>0.036259999999999994</v>
      </c>
      <c r="H55" s="3">
        <f t="shared" si="3"/>
        <v>0.04662</v>
      </c>
      <c r="I55" s="3">
        <f t="shared" si="4"/>
        <v>0.010370359999999999</v>
      </c>
    </row>
    <row r="56" spans="2:9" ht="12.75">
      <c r="B56" s="2">
        <v>37500000</v>
      </c>
      <c r="C56" s="2">
        <v>45000000</v>
      </c>
      <c r="D56" s="3">
        <v>0.1006</v>
      </c>
      <c r="E56" s="3">
        <f t="shared" si="0"/>
        <v>0.01006</v>
      </c>
      <c r="F56" s="3">
        <f t="shared" si="1"/>
        <v>0.08048</v>
      </c>
      <c r="G56" s="3">
        <f t="shared" si="2"/>
        <v>0.03521</v>
      </c>
      <c r="H56" s="3">
        <f t="shared" si="3"/>
        <v>0.04527</v>
      </c>
      <c r="I56" s="3">
        <f t="shared" si="4"/>
        <v>0.010070059999999999</v>
      </c>
    </row>
    <row r="57" spans="2:9" ht="12.75">
      <c r="B57" s="2">
        <v>45000000</v>
      </c>
      <c r="C57" s="2">
        <v>52500000</v>
      </c>
      <c r="D57" s="3">
        <v>0.0982</v>
      </c>
      <c r="E57" s="3">
        <f t="shared" si="0"/>
        <v>0.00982</v>
      </c>
      <c r="F57" s="3">
        <f t="shared" si="1"/>
        <v>0.07856</v>
      </c>
      <c r="G57" s="3">
        <f t="shared" si="2"/>
        <v>0.03437</v>
      </c>
      <c r="H57" s="3">
        <f t="shared" si="3"/>
        <v>0.04419</v>
      </c>
      <c r="I57" s="3">
        <f t="shared" si="4"/>
        <v>0.00982982</v>
      </c>
    </row>
    <row r="58" spans="2:9" ht="12.75">
      <c r="B58" s="2">
        <v>52500000</v>
      </c>
      <c r="C58" s="2">
        <v>60000000</v>
      </c>
      <c r="D58" s="3">
        <v>0.0962</v>
      </c>
      <c r="E58" s="3">
        <f t="shared" si="0"/>
        <v>0.00962</v>
      </c>
      <c r="F58" s="3">
        <f t="shared" si="1"/>
        <v>0.07696</v>
      </c>
      <c r="G58" s="3">
        <f t="shared" si="2"/>
        <v>0.03367</v>
      </c>
      <c r="H58" s="3">
        <f t="shared" si="3"/>
        <v>0.043289999999999995</v>
      </c>
      <c r="I58" s="3">
        <f t="shared" si="4"/>
        <v>0.009629619999999998</v>
      </c>
    </row>
    <row r="59" spans="2:9" ht="12.75">
      <c r="B59" s="2">
        <v>60000000</v>
      </c>
      <c r="C59" s="2">
        <v>67500000</v>
      </c>
      <c r="D59" s="3">
        <v>0.0944</v>
      </c>
      <c r="E59" s="3">
        <f t="shared" si="0"/>
        <v>0.00944</v>
      </c>
      <c r="F59" s="3">
        <f t="shared" si="1"/>
        <v>0.07552</v>
      </c>
      <c r="G59" s="3">
        <f t="shared" si="2"/>
        <v>0.03304</v>
      </c>
      <c r="H59" s="3">
        <f t="shared" si="3"/>
        <v>0.04248</v>
      </c>
      <c r="I59" s="3">
        <f t="shared" si="4"/>
        <v>0.00944944</v>
      </c>
    </row>
  </sheetData>
  <sheetProtection/>
  <mergeCells count="3">
    <mergeCell ref="I5:I6"/>
    <mergeCell ref="B5:H6"/>
    <mergeCell ref="B2:I2"/>
  </mergeCells>
  <printOptions/>
  <pageMargins left="0.75" right="0.75" top="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9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3.57421875" style="0" customWidth="1"/>
    <col min="2" max="2" width="15.00390625" style="0" customWidth="1"/>
    <col min="3" max="3" width="14.57421875" style="0" customWidth="1"/>
    <col min="4" max="4" width="15.140625" style="0" customWidth="1"/>
    <col min="5" max="5" width="16.421875" style="0" customWidth="1"/>
    <col min="6" max="6" width="15.8515625" style="0" customWidth="1"/>
    <col min="7" max="7" width="16.140625" style="0" customWidth="1"/>
    <col min="8" max="9" width="17.140625" style="0" customWidth="1"/>
  </cols>
  <sheetData>
    <row r="2" spans="2:9" ht="12.75" customHeight="1">
      <c r="B2" s="49" t="s">
        <v>17</v>
      </c>
      <c r="C2" s="49"/>
      <c r="D2" s="49"/>
      <c r="E2" s="49"/>
      <c r="F2" s="49"/>
      <c r="G2" s="49"/>
      <c r="H2" s="49"/>
      <c r="I2" s="49"/>
    </row>
    <row r="3" ht="12.75" customHeight="1"/>
    <row r="4" ht="13.5" thickBot="1">
      <c r="I4" s="20" t="s">
        <v>18</v>
      </c>
    </row>
    <row r="5" spans="2:9" ht="12.75">
      <c r="B5" s="41" t="s">
        <v>8</v>
      </c>
      <c r="C5" s="42"/>
      <c r="D5" s="42"/>
      <c r="E5" s="42"/>
      <c r="F5" s="42"/>
      <c r="G5" s="42"/>
      <c r="H5" s="43"/>
      <c r="I5" s="47">
        <v>90</v>
      </c>
    </row>
    <row r="6" spans="2:9" ht="13.5" thickBot="1">
      <c r="B6" s="44"/>
      <c r="C6" s="45"/>
      <c r="D6" s="45"/>
      <c r="E6" s="45"/>
      <c r="F6" s="45"/>
      <c r="G6" s="45"/>
      <c r="H6" s="46"/>
      <c r="I6" s="48"/>
    </row>
    <row r="7" ht="13.5" thickBot="1"/>
    <row r="8" spans="2:9" ht="12.75">
      <c r="B8" s="21" t="s">
        <v>0</v>
      </c>
      <c r="C8" s="9" t="s">
        <v>0</v>
      </c>
      <c r="D8" s="8" t="s">
        <v>4</v>
      </c>
      <c r="E8" s="9" t="s">
        <v>7</v>
      </c>
      <c r="F8" s="8" t="s">
        <v>10</v>
      </c>
      <c r="G8" s="9" t="s">
        <v>11</v>
      </c>
      <c r="H8" s="8" t="s">
        <v>13</v>
      </c>
      <c r="I8" s="22" t="s">
        <v>15</v>
      </c>
    </row>
    <row r="9" spans="2:9" ht="12.75">
      <c r="B9" s="23" t="s">
        <v>1</v>
      </c>
      <c r="C9" s="6" t="s">
        <v>2</v>
      </c>
      <c r="D9" s="5" t="s">
        <v>5</v>
      </c>
      <c r="E9" s="6" t="s">
        <v>9</v>
      </c>
      <c r="F9" s="5"/>
      <c r="G9" s="6" t="s">
        <v>12</v>
      </c>
      <c r="H9" s="5" t="s">
        <v>14</v>
      </c>
      <c r="I9" s="24" t="s">
        <v>16</v>
      </c>
    </row>
    <row r="10" spans="2:9" ht="13.5" thickBot="1">
      <c r="B10" s="25" t="s">
        <v>3</v>
      </c>
      <c r="C10" s="15" t="s">
        <v>3</v>
      </c>
      <c r="D10" s="14" t="s">
        <v>6</v>
      </c>
      <c r="E10" s="17">
        <v>0.1</v>
      </c>
      <c r="F10" s="16">
        <v>0.8</v>
      </c>
      <c r="G10" s="17">
        <v>0.35</v>
      </c>
      <c r="H10" s="16">
        <v>0.45</v>
      </c>
      <c r="I10" s="26">
        <v>0.1</v>
      </c>
    </row>
    <row r="12" spans="2:9" ht="12.75">
      <c r="B12" s="4">
        <v>0</v>
      </c>
      <c r="C12" s="2">
        <v>30000</v>
      </c>
      <c r="D12" s="3">
        <v>0.2698</v>
      </c>
      <c r="E12" s="3">
        <f>(D12*10.01%)</f>
        <v>0.027006979999999996</v>
      </c>
      <c r="F12" s="3">
        <f>(D12*80%)</f>
        <v>0.21584</v>
      </c>
      <c r="G12" s="3">
        <f>(D12*35%)</f>
        <v>0.09442999999999999</v>
      </c>
      <c r="H12" s="3">
        <f>(D12*45%)</f>
        <v>0.12140999999999999</v>
      </c>
      <c r="I12" s="3">
        <f>(D12*10.01%)</f>
        <v>0.027006979999999996</v>
      </c>
    </row>
    <row r="13" spans="2:9" ht="12.75">
      <c r="B13" s="2">
        <v>30000</v>
      </c>
      <c r="C13" s="2">
        <v>45000</v>
      </c>
      <c r="D13" s="3">
        <v>0.2516</v>
      </c>
      <c r="E13" s="3">
        <f aca="true" t="shared" si="0" ref="E13:E59">(D13*10.01%)</f>
        <v>0.025185159999999998</v>
      </c>
      <c r="F13" s="3">
        <f aca="true" t="shared" si="1" ref="F13:F59">(D13*80%)</f>
        <v>0.20128000000000001</v>
      </c>
      <c r="G13" s="3">
        <f aca="true" t="shared" si="2" ref="G13:G59">(D13*35%)</f>
        <v>0.08805999999999999</v>
      </c>
      <c r="H13" s="3">
        <f aca="true" t="shared" si="3" ref="H13:H59">(D13*45%)</f>
        <v>0.11322</v>
      </c>
      <c r="I13" s="3">
        <f aca="true" t="shared" si="4" ref="I13:I59">(D13*10.01%)</f>
        <v>0.025185159999999998</v>
      </c>
    </row>
    <row r="14" spans="2:9" ht="12.75">
      <c r="B14" s="2">
        <v>45000</v>
      </c>
      <c r="C14" s="2">
        <v>60000</v>
      </c>
      <c r="D14" s="3">
        <v>0.2398</v>
      </c>
      <c r="E14" s="3">
        <f t="shared" si="0"/>
        <v>0.02400398</v>
      </c>
      <c r="F14" s="3">
        <f t="shared" si="1"/>
        <v>0.19184</v>
      </c>
      <c r="G14" s="3">
        <f t="shared" si="2"/>
        <v>0.08393</v>
      </c>
      <c r="H14" s="3">
        <f t="shared" si="3"/>
        <v>0.10791</v>
      </c>
      <c r="I14" s="3">
        <f t="shared" si="4"/>
        <v>0.02400398</v>
      </c>
    </row>
    <row r="15" spans="2:9" ht="12.75">
      <c r="B15" s="2">
        <v>60000</v>
      </c>
      <c r="C15" s="2">
        <v>90000</v>
      </c>
      <c r="D15" s="3">
        <v>0.2273</v>
      </c>
      <c r="E15" s="3">
        <f t="shared" si="0"/>
        <v>0.02275273</v>
      </c>
      <c r="F15" s="3">
        <f t="shared" si="1"/>
        <v>0.18184</v>
      </c>
      <c r="G15" s="3">
        <f t="shared" si="2"/>
        <v>0.079555</v>
      </c>
      <c r="H15" s="3">
        <f t="shared" si="3"/>
        <v>0.102285</v>
      </c>
      <c r="I15" s="3">
        <f t="shared" si="4"/>
        <v>0.02275273</v>
      </c>
    </row>
    <row r="16" spans="2:9" ht="12.75">
      <c r="B16" s="2">
        <v>90000</v>
      </c>
      <c r="C16" s="2">
        <v>120000</v>
      </c>
      <c r="D16" s="3">
        <v>0.2167</v>
      </c>
      <c r="E16" s="3">
        <f t="shared" si="0"/>
        <v>0.02169167</v>
      </c>
      <c r="F16" s="3">
        <f t="shared" si="1"/>
        <v>0.17336000000000001</v>
      </c>
      <c r="G16" s="3">
        <f t="shared" si="2"/>
        <v>0.075845</v>
      </c>
      <c r="H16" s="3">
        <f t="shared" si="3"/>
        <v>0.097515</v>
      </c>
      <c r="I16" s="3">
        <f t="shared" si="4"/>
        <v>0.02169167</v>
      </c>
    </row>
    <row r="17" spans="2:9" ht="12.75">
      <c r="B17" s="2">
        <v>120000</v>
      </c>
      <c r="C17" s="2">
        <v>150000</v>
      </c>
      <c r="D17" s="3">
        <v>0.209</v>
      </c>
      <c r="E17" s="3">
        <f t="shared" si="0"/>
        <v>0.0209209</v>
      </c>
      <c r="F17" s="3">
        <f t="shared" si="1"/>
        <v>0.16720000000000002</v>
      </c>
      <c r="G17" s="3">
        <f t="shared" si="2"/>
        <v>0.07314999999999999</v>
      </c>
      <c r="H17" s="3">
        <f t="shared" si="3"/>
        <v>0.09405</v>
      </c>
      <c r="I17" s="3">
        <f t="shared" si="4"/>
        <v>0.0209209</v>
      </c>
    </row>
    <row r="18" spans="2:9" ht="12.75">
      <c r="B18" s="2">
        <v>150000</v>
      </c>
      <c r="C18" s="2">
        <v>180000</v>
      </c>
      <c r="D18" s="3">
        <v>0.203</v>
      </c>
      <c r="E18" s="3">
        <f t="shared" si="0"/>
        <v>0.0203203</v>
      </c>
      <c r="F18" s="3">
        <f t="shared" si="1"/>
        <v>0.16240000000000002</v>
      </c>
      <c r="G18" s="3">
        <f t="shared" si="2"/>
        <v>0.07105</v>
      </c>
      <c r="H18" s="3">
        <f t="shared" si="3"/>
        <v>0.09135000000000001</v>
      </c>
      <c r="I18" s="3">
        <f t="shared" si="4"/>
        <v>0.0203203</v>
      </c>
    </row>
    <row r="19" spans="2:9" ht="12.75">
      <c r="B19" s="2">
        <v>180000</v>
      </c>
      <c r="C19" s="2">
        <v>210000</v>
      </c>
      <c r="D19" s="3">
        <v>0.1981</v>
      </c>
      <c r="E19" s="3">
        <f t="shared" si="0"/>
        <v>0.01982981</v>
      </c>
      <c r="F19" s="3">
        <f t="shared" si="1"/>
        <v>0.15848</v>
      </c>
      <c r="G19" s="3">
        <f t="shared" si="2"/>
        <v>0.069335</v>
      </c>
      <c r="H19" s="3">
        <f t="shared" si="3"/>
        <v>0.089145</v>
      </c>
      <c r="I19" s="3">
        <f t="shared" si="4"/>
        <v>0.01982981</v>
      </c>
    </row>
    <row r="20" spans="2:9" ht="12.75">
      <c r="B20" s="2">
        <v>210000</v>
      </c>
      <c r="C20" s="2">
        <v>240000</v>
      </c>
      <c r="D20" s="3">
        <v>0.194</v>
      </c>
      <c r="E20" s="3">
        <f t="shared" si="0"/>
        <v>0.0194194</v>
      </c>
      <c r="F20" s="3">
        <f t="shared" si="1"/>
        <v>0.1552</v>
      </c>
      <c r="G20" s="3">
        <f t="shared" si="2"/>
        <v>0.0679</v>
      </c>
      <c r="H20" s="3">
        <f t="shared" si="3"/>
        <v>0.0873</v>
      </c>
      <c r="I20" s="3">
        <f t="shared" si="4"/>
        <v>0.0194194</v>
      </c>
    </row>
    <row r="21" spans="2:9" ht="12.75">
      <c r="B21" s="2">
        <v>240000</v>
      </c>
      <c r="C21" s="2">
        <v>270000</v>
      </c>
      <c r="D21" s="3">
        <v>0.1905</v>
      </c>
      <c r="E21" s="3">
        <f t="shared" si="0"/>
        <v>0.01906905</v>
      </c>
      <c r="F21" s="3">
        <f t="shared" si="1"/>
        <v>0.1524</v>
      </c>
      <c r="G21" s="3">
        <f t="shared" si="2"/>
        <v>0.066675</v>
      </c>
      <c r="H21" s="3">
        <f t="shared" si="3"/>
        <v>0.08572500000000001</v>
      </c>
      <c r="I21" s="3">
        <f t="shared" si="4"/>
        <v>0.01906905</v>
      </c>
    </row>
    <row r="22" spans="2:9" ht="12.75">
      <c r="B22" s="2">
        <v>270000</v>
      </c>
      <c r="C22" s="2">
        <v>300000</v>
      </c>
      <c r="D22" s="3">
        <v>0.1875</v>
      </c>
      <c r="E22" s="3">
        <f t="shared" si="0"/>
        <v>0.01876875</v>
      </c>
      <c r="F22" s="3">
        <f t="shared" si="1"/>
        <v>0.15000000000000002</v>
      </c>
      <c r="G22" s="3">
        <f t="shared" si="2"/>
        <v>0.06562499999999999</v>
      </c>
      <c r="H22" s="3">
        <f t="shared" si="3"/>
        <v>0.084375</v>
      </c>
      <c r="I22" s="3">
        <f t="shared" si="4"/>
        <v>0.01876875</v>
      </c>
    </row>
    <row r="23" spans="2:9" ht="12.75">
      <c r="B23" s="2">
        <v>300000</v>
      </c>
      <c r="C23" s="2">
        <v>360000</v>
      </c>
      <c r="D23" s="3">
        <v>0.1834</v>
      </c>
      <c r="E23" s="3">
        <f t="shared" si="0"/>
        <v>0.01835834</v>
      </c>
      <c r="F23" s="3">
        <f t="shared" si="1"/>
        <v>0.14672000000000002</v>
      </c>
      <c r="G23" s="3">
        <f t="shared" si="2"/>
        <v>0.06419</v>
      </c>
      <c r="H23" s="3">
        <f t="shared" si="3"/>
        <v>0.08253</v>
      </c>
      <c r="I23" s="3">
        <f t="shared" si="4"/>
        <v>0.01835834</v>
      </c>
    </row>
    <row r="24" spans="2:9" ht="12.75">
      <c r="B24" s="2">
        <v>360000</v>
      </c>
      <c r="C24" s="2">
        <v>420000</v>
      </c>
      <c r="D24" s="3">
        <v>0.179</v>
      </c>
      <c r="E24" s="3">
        <f t="shared" si="0"/>
        <v>0.017917899999999997</v>
      </c>
      <c r="F24" s="3">
        <f t="shared" si="1"/>
        <v>0.1432</v>
      </c>
      <c r="G24" s="3">
        <f t="shared" si="2"/>
        <v>0.06265</v>
      </c>
      <c r="H24" s="3">
        <f t="shared" si="3"/>
        <v>0.08055</v>
      </c>
      <c r="I24" s="3">
        <f t="shared" si="4"/>
        <v>0.017917899999999997</v>
      </c>
    </row>
    <row r="25" spans="2:9" ht="12.75">
      <c r="B25" s="2">
        <v>420000</v>
      </c>
      <c r="C25" s="2">
        <v>480000</v>
      </c>
      <c r="D25" s="3">
        <v>0.1753</v>
      </c>
      <c r="E25" s="3">
        <f t="shared" si="0"/>
        <v>0.01754753</v>
      </c>
      <c r="F25" s="3">
        <f t="shared" si="1"/>
        <v>0.14024</v>
      </c>
      <c r="G25" s="3">
        <f t="shared" si="2"/>
        <v>0.061355</v>
      </c>
      <c r="H25" s="3">
        <f t="shared" si="3"/>
        <v>0.07888500000000001</v>
      </c>
      <c r="I25" s="3">
        <f t="shared" si="4"/>
        <v>0.01754753</v>
      </c>
    </row>
    <row r="26" spans="2:9" ht="12.75">
      <c r="B26" s="2">
        <v>480000</v>
      </c>
      <c r="C26" s="2">
        <v>540000</v>
      </c>
      <c r="D26" s="3">
        <v>0.1722</v>
      </c>
      <c r="E26" s="3">
        <f t="shared" si="0"/>
        <v>0.017237219999999998</v>
      </c>
      <c r="F26" s="3">
        <f t="shared" si="1"/>
        <v>0.13776</v>
      </c>
      <c r="G26" s="3">
        <f t="shared" si="2"/>
        <v>0.06026999999999999</v>
      </c>
      <c r="H26" s="3">
        <f t="shared" si="3"/>
        <v>0.07749</v>
      </c>
      <c r="I26" s="3">
        <f t="shared" si="4"/>
        <v>0.017237219999999998</v>
      </c>
    </row>
    <row r="27" spans="2:9" ht="12.75">
      <c r="B27" s="2">
        <v>540000</v>
      </c>
      <c r="C27" s="2">
        <v>600000</v>
      </c>
      <c r="D27" s="3">
        <v>0.1694</v>
      </c>
      <c r="E27" s="3">
        <f t="shared" si="0"/>
        <v>0.01695694</v>
      </c>
      <c r="F27" s="3">
        <f t="shared" si="1"/>
        <v>0.13552</v>
      </c>
      <c r="G27" s="3">
        <f t="shared" si="2"/>
        <v>0.059289999999999995</v>
      </c>
      <c r="H27" s="3">
        <f t="shared" si="3"/>
        <v>0.07623</v>
      </c>
      <c r="I27" s="3">
        <f t="shared" si="4"/>
        <v>0.01695694</v>
      </c>
    </row>
    <row r="28" spans="2:9" ht="12.75">
      <c r="B28" s="2">
        <v>600000</v>
      </c>
      <c r="C28" s="2">
        <v>750000</v>
      </c>
      <c r="D28" s="3">
        <v>0.1652</v>
      </c>
      <c r="E28" s="3">
        <f t="shared" si="0"/>
        <v>0.01653652</v>
      </c>
      <c r="F28" s="3">
        <f t="shared" si="1"/>
        <v>0.13216000000000003</v>
      </c>
      <c r="G28" s="3">
        <f t="shared" si="2"/>
        <v>0.05782</v>
      </c>
      <c r="H28" s="3">
        <f t="shared" si="3"/>
        <v>0.07434</v>
      </c>
      <c r="I28" s="3">
        <f t="shared" si="4"/>
        <v>0.01653652</v>
      </c>
    </row>
    <row r="29" spans="2:9" ht="12.75">
      <c r="B29" s="2">
        <v>750000</v>
      </c>
      <c r="C29" s="2">
        <v>900000</v>
      </c>
      <c r="D29" s="3">
        <v>0.1604</v>
      </c>
      <c r="E29" s="3">
        <f t="shared" si="0"/>
        <v>0.016056039999999997</v>
      </c>
      <c r="F29" s="3">
        <f t="shared" si="1"/>
        <v>0.12832</v>
      </c>
      <c r="G29" s="3">
        <f t="shared" si="2"/>
        <v>0.05613999999999999</v>
      </c>
      <c r="H29" s="3">
        <f t="shared" si="3"/>
        <v>0.07218</v>
      </c>
      <c r="I29" s="3">
        <f t="shared" si="4"/>
        <v>0.016056039999999997</v>
      </c>
    </row>
    <row r="30" spans="2:9" ht="12.75">
      <c r="B30" s="2">
        <v>900000</v>
      </c>
      <c r="C30" s="2">
        <v>1050000</v>
      </c>
      <c r="D30" s="3">
        <v>0.1566</v>
      </c>
      <c r="E30" s="3">
        <f t="shared" si="0"/>
        <v>0.015675659999999998</v>
      </c>
      <c r="F30" s="3">
        <f t="shared" si="1"/>
        <v>0.12528</v>
      </c>
      <c r="G30" s="3">
        <f t="shared" si="2"/>
        <v>0.05480999999999999</v>
      </c>
      <c r="H30" s="3">
        <f t="shared" si="3"/>
        <v>0.07046999999999999</v>
      </c>
      <c r="I30" s="3">
        <f t="shared" si="4"/>
        <v>0.015675659999999998</v>
      </c>
    </row>
    <row r="31" spans="2:9" ht="12.75">
      <c r="B31" s="2">
        <v>1050000</v>
      </c>
      <c r="C31" s="2">
        <v>1200000</v>
      </c>
      <c r="D31" s="3">
        <v>0.1533</v>
      </c>
      <c r="E31" s="3">
        <f t="shared" si="0"/>
        <v>0.015345329999999999</v>
      </c>
      <c r="F31" s="3">
        <f t="shared" si="1"/>
        <v>0.12264</v>
      </c>
      <c r="G31" s="3">
        <f t="shared" si="2"/>
        <v>0.053654999999999994</v>
      </c>
      <c r="H31" s="3">
        <f t="shared" si="3"/>
        <v>0.068985</v>
      </c>
      <c r="I31" s="3">
        <f t="shared" si="4"/>
        <v>0.015345329999999999</v>
      </c>
    </row>
    <row r="32" spans="2:9" ht="12.75">
      <c r="B32" s="2">
        <v>1200000</v>
      </c>
      <c r="C32" s="2">
        <v>1350000</v>
      </c>
      <c r="D32" s="3">
        <v>0.1506</v>
      </c>
      <c r="E32" s="3">
        <f t="shared" si="0"/>
        <v>0.01507506</v>
      </c>
      <c r="F32" s="3">
        <f t="shared" si="1"/>
        <v>0.12048000000000002</v>
      </c>
      <c r="G32" s="3">
        <f t="shared" si="2"/>
        <v>0.05271</v>
      </c>
      <c r="H32" s="3">
        <f t="shared" si="3"/>
        <v>0.06777000000000001</v>
      </c>
      <c r="I32" s="3">
        <f t="shared" si="4"/>
        <v>0.01507506</v>
      </c>
    </row>
    <row r="33" spans="2:9" ht="12.75">
      <c r="B33" s="2">
        <v>1350000</v>
      </c>
      <c r="C33" s="2">
        <v>1500000</v>
      </c>
      <c r="D33" s="3">
        <v>0.1482</v>
      </c>
      <c r="E33" s="3">
        <f t="shared" si="0"/>
        <v>0.014834819999999999</v>
      </c>
      <c r="F33" s="3">
        <f t="shared" si="1"/>
        <v>0.11856</v>
      </c>
      <c r="G33" s="3">
        <f t="shared" si="2"/>
        <v>0.05187</v>
      </c>
      <c r="H33" s="3">
        <f t="shared" si="3"/>
        <v>0.06669</v>
      </c>
      <c r="I33" s="3">
        <f t="shared" si="4"/>
        <v>0.014834819999999999</v>
      </c>
    </row>
    <row r="34" spans="2:9" ht="12.75">
      <c r="B34" s="2">
        <v>1500000</v>
      </c>
      <c r="C34" s="2">
        <v>1800000</v>
      </c>
      <c r="D34" s="3">
        <v>0.145</v>
      </c>
      <c r="E34" s="3">
        <f t="shared" si="0"/>
        <v>0.014514499999999998</v>
      </c>
      <c r="F34" s="3">
        <f t="shared" si="1"/>
        <v>0.11599999999999999</v>
      </c>
      <c r="G34" s="3">
        <f t="shared" si="2"/>
        <v>0.050749999999999997</v>
      </c>
      <c r="H34" s="3">
        <f t="shared" si="3"/>
        <v>0.06525</v>
      </c>
      <c r="I34" s="3">
        <f t="shared" si="4"/>
        <v>0.014514499999999998</v>
      </c>
    </row>
    <row r="35" spans="2:9" ht="12.75">
      <c r="B35" s="2">
        <v>1800000</v>
      </c>
      <c r="C35" s="2">
        <v>2100000</v>
      </c>
      <c r="D35" s="3">
        <v>0.1415</v>
      </c>
      <c r="E35" s="3">
        <f t="shared" si="0"/>
        <v>0.014164149999999999</v>
      </c>
      <c r="F35" s="3">
        <f t="shared" si="1"/>
        <v>0.1132</v>
      </c>
      <c r="G35" s="3">
        <f t="shared" si="2"/>
        <v>0.04952499999999999</v>
      </c>
      <c r="H35" s="3">
        <f t="shared" si="3"/>
        <v>0.063675</v>
      </c>
      <c r="I35" s="3">
        <f t="shared" si="4"/>
        <v>0.014164149999999999</v>
      </c>
    </row>
    <row r="36" spans="2:9" ht="12.75">
      <c r="B36" s="2">
        <v>2100000</v>
      </c>
      <c r="C36" s="2">
        <v>2400000</v>
      </c>
      <c r="D36" s="3">
        <v>0.1386</v>
      </c>
      <c r="E36" s="3">
        <f t="shared" si="0"/>
        <v>0.01387386</v>
      </c>
      <c r="F36" s="3">
        <f t="shared" si="1"/>
        <v>0.11088</v>
      </c>
      <c r="G36" s="3">
        <f t="shared" si="2"/>
        <v>0.04851</v>
      </c>
      <c r="H36" s="3">
        <f t="shared" si="3"/>
        <v>0.06237</v>
      </c>
      <c r="I36" s="3">
        <f t="shared" si="4"/>
        <v>0.01387386</v>
      </c>
    </row>
    <row r="37" spans="2:9" ht="12.75">
      <c r="B37" s="2">
        <v>2400000</v>
      </c>
      <c r="C37" s="2">
        <v>2700000</v>
      </c>
      <c r="D37" s="3">
        <v>0.1361</v>
      </c>
      <c r="E37" s="3">
        <f t="shared" si="0"/>
        <v>0.01362361</v>
      </c>
      <c r="F37" s="3">
        <f t="shared" si="1"/>
        <v>0.10888</v>
      </c>
      <c r="G37" s="3">
        <f t="shared" si="2"/>
        <v>0.047635</v>
      </c>
      <c r="H37" s="3">
        <f t="shared" si="3"/>
        <v>0.061245</v>
      </c>
      <c r="I37" s="3">
        <f t="shared" si="4"/>
        <v>0.01362361</v>
      </c>
    </row>
    <row r="38" spans="2:9" ht="12.75">
      <c r="B38" s="2">
        <v>2700000</v>
      </c>
      <c r="C38" s="2">
        <v>3000000</v>
      </c>
      <c r="D38" s="3">
        <v>0.1339</v>
      </c>
      <c r="E38" s="3">
        <f t="shared" si="0"/>
        <v>0.013403389999999998</v>
      </c>
      <c r="F38" s="3">
        <f t="shared" si="1"/>
        <v>0.10711999999999999</v>
      </c>
      <c r="G38" s="3">
        <f t="shared" si="2"/>
        <v>0.046865</v>
      </c>
      <c r="H38" s="3">
        <f t="shared" si="3"/>
        <v>0.060254999999999996</v>
      </c>
      <c r="I38" s="3">
        <f t="shared" si="4"/>
        <v>0.013403389999999998</v>
      </c>
    </row>
    <row r="39" spans="2:9" ht="12.75">
      <c r="B39" s="2">
        <v>3000000</v>
      </c>
      <c r="C39" s="2">
        <v>3750000</v>
      </c>
      <c r="D39" s="3">
        <v>0.1305</v>
      </c>
      <c r="E39" s="3">
        <f t="shared" si="0"/>
        <v>0.01306305</v>
      </c>
      <c r="F39" s="3">
        <f t="shared" si="1"/>
        <v>0.1044</v>
      </c>
      <c r="G39" s="3">
        <f t="shared" si="2"/>
        <v>0.045675</v>
      </c>
      <c r="H39" s="3">
        <f t="shared" si="3"/>
        <v>0.058725000000000006</v>
      </c>
      <c r="I39" s="3">
        <f t="shared" si="4"/>
        <v>0.01306305</v>
      </c>
    </row>
    <row r="40" spans="2:9" ht="12.75">
      <c r="B40" s="2">
        <v>3750000</v>
      </c>
      <c r="C40" s="2">
        <v>4500000</v>
      </c>
      <c r="D40" s="3">
        <v>0.1268</v>
      </c>
      <c r="E40" s="3">
        <f t="shared" si="0"/>
        <v>0.01269268</v>
      </c>
      <c r="F40" s="3">
        <f t="shared" si="1"/>
        <v>0.10144</v>
      </c>
      <c r="G40" s="3">
        <f t="shared" si="2"/>
        <v>0.044379999999999996</v>
      </c>
      <c r="H40" s="3">
        <f t="shared" si="3"/>
        <v>0.05706</v>
      </c>
      <c r="I40" s="3">
        <f t="shared" si="4"/>
        <v>0.01269268</v>
      </c>
    </row>
    <row r="41" spans="2:9" ht="12.75">
      <c r="B41" s="2">
        <v>4500000</v>
      </c>
      <c r="C41" s="2">
        <v>5250000</v>
      </c>
      <c r="D41" s="3">
        <v>0.1237</v>
      </c>
      <c r="E41" s="3">
        <f t="shared" si="0"/>
        <v>0.01238237</v>
      </c>
      <c r="F41" s="3">
        <f t="shared" si="1"/>
        <v>0.09896</v>
      </c>
      <c r="G41" s="3">
        <f t="shared" si="2"/>
        <v>0.043295</v>
      </c>
      <c r="H41" s="3">
        <f t="shared" si="3"/>
        <v>0.055665000000000006</v>
      </c>
      <c r="I41" s="3">
        <f t="shared" si="4"/>
        <v>0.01238237</v>
      </c>
    </row>
    <row r="42" spans="2:9" ht="12.75">
      <c r="B42" s="2">
        <v>5250000</v>
      </c>
      <c r="C42" s="2">
        <v>6000000</v>
      </c>
      <c r="D42" s="3">
        <v>0.1212</v>
      </c>
      <c r="E42" s="3">
        <f t="shared" si="0"/>
        <v>0.01213212</v>
      </c>
      <c r="F42" s="3">
        <f t="shared" si="1"/>
        <v>0.09696</v>
      </c>
      <c r="G42" s="3">
        <f t="shared" si="2"/>
        <v>0.04242</v>
      </c>
      <c r="H42" s="3">
        <f t="shared" si="3"/>
        <v>0.054540000000000005</v>
      </c>
      <c r="I42" s="3">
        <f t="shared" si="4"/>
        <v>0.01213212</v>
      </c>
    </row>
    <row r="43" spans="2:9" ht="12.75">
      <c r="B43" s="2">
        <v>6000000</v>
      </c>
      <c r="C43" s="2">
        <v>6750000</v>
      </c>
      <c r="D43" s="3">
        <v>0.119</v>
      </c>
      <c r="E43" s="3">
        <f t="shared" si="0"/>
        <v>0.0119119</v>
      </c>
      <c r="F43" s="3">
        <f t="shared" si="1"/>
        <v>0.0952</v>
      </c>
      <c r="G43" s="3">
        <f t="shared" si="2"/>
        <v>0.04164999999999999</v>
      </c>
      <c r="H43" s="3">
        <f t="shared" si="3"/>
        <v>0.05355</v>
      </c>
      <c r="I43" s="3">
        <f t="shared" si="4"/>
        <v>0.0119119</v>
      </c>
    </row>
    <row r="44" spans="2:9" ht="12.75">
      <c r="B44" s="2">
        <v>6750000</v>
      </c>
      <c r="C44" s="2">
        <v>7500000</v>
      </c>
      <c r="D44" s="3">
        <v>0.1171</v>
      </c>
      <c r="E44" s="3">
        <f t="shared" si="0"/>
        <v>0.01172171</v>
      </c>
      <c r="F44" s="3">
        <f t="shared" si="1"/>
        <v>0.09368</v>
      </c>
      <c r="G44" s="3">
        <f t="shared" si="2"/>
        <v>0.040984999999999994</v>
      </c>
      <c r="H44" s="3">
        <f t="shared" si="3"/>
        <v>0.052695</v>
      </c>
      <c r="I44" s="3">
        <f t="shared" si="4"/>
        <v>0.01172171</v>
      </c>
    </row>
    <row r="45" spans="2:9" ht="12.75">
      <c r="B45" s="2">
        <v>7500000</v>
      </c>
      <c r="C45" s="2">
        <v>9000000</v>
      </c>
      <c r="D45" s="3">
        <v>0.1146</v>
      </c>
      <c r="E45" s="3">
        <f t="shared" si="0"/>
        <v>0.01147146</v>
      </c>
      <c r="F45" s="3">
        <f t="shared" si="1"/>
        <v>0.09168</v>
      </c>
      <c r="G45" s="3">
        <f t="shared" si="2"/>
        <v>0.04010999999999999</v>
      </c>
      <c r="H45" s="3">
        <f t="shared" si="3"/>
        <v>0.05157</v>
      </c>
      <c r="I45" s="3">
        <f t="shared" si="4"/>
        <v>0.01147146</v>
      </c>
    </row>
    <row r="46" spans="2:9" ht="12.75">
      <c r="B46" s="2">
        <v>9000000</v>
      </c>
      <c r="C46" s="2">
        <v>10500000</v>
      </c>
      <c r="D46" s="3">
        <v>0.1118</v>
      </c>
      <c r="E46" s="3">
        <f t="shared" si="0"/>
        <v>0.011191179999999998</v>
      </c>
      <c r="F46" s="3">
        <f t="shared" si="1"/>
        <v>0.08944</v>
      </c>
      <c r="G46" s="3">
        <f t="shared" si="2"/>
        <v>0.03913</v>
      </c>
      <c r="H46" s="3">
        <f t="shared" si="3"/>
        <v>0.05031</v>
      </c>
      <c r="I46" s="3">
        <f t="shared" si="4"/>
        <v>0.011191179999999998</v>
      </c>
    </row>
    <row r="47" spans="2:9" ht="12.75">
      <c r="B47" s="2">
        <v>10500000</v>
      </c>
      <c r="C47" s="2">
        <v>12000000</v>
      </c>
      <c r="D47" s="3">
        <v>0.1095</v>
      </c>
      <c r="E47" s="3">
        <f t="shared" si="0"/>
        <v>0.010960949999999999</v>
      </c>
      <c r="F47" s="3">
        <f t="shared" si="1"/>
        <v>0.08760000000000001</v>
      </c>
      <c r="G47" s="3">
        <f t="shared" si="2"/>
        <v>0.038325</v>
      </c>
      <c r="H47" s="3">
        <f t="shared" si="3"/>
        <v>0.049275</v>
      </c>
      <c r="I47" s="3">
        <f t="shared" si="4"/>
        <v>0.010960949999999999</v>
      </c>
    </row>
    <row r="48" spans="2:9" ht="12.75">
      <c r="B48" s="2">
        <v>12000000</v>
      </c>
      <c r="C48" s="2">
        <v>13500000</v>
      </c>
      <c r="D48" s="3">
        <v>0.1075</v>
      </c>
      <c r="E48" s="3">
        <f t="shared" si="0"/>
        <v>0.01076075</v>
      </c>
      <c r="F48" s="3">
        <f t="shared" si="1"/>
        <v>0.08600000000000001</v>
      </c>
      <c r="G48" s="3">
        <f t="shared" si="2"/>
        <v>0.037625</v>
      </c>
      <c r="H48" s="3">
        <f t="shared" si="3"/>
        <v>0.048375</v>
      </c>
      <c r="I48" s="3">
        <f t="shared" si="4"/>
        <v>0.01076075</v>
      </c>
    </row>
    <row r="49" spans="2:9" ht="12.75">
      <c r="B49" s="2">
        <v>13500000</v>
      </c>
      <c r="C49" s="2">
        <v>15000000</v>
      </c>
      <c r="D49" s="3">
        <v>0.1058</v>
      </c>
      <c r="E49" s="3">
        <f t="shared" si="0"/>
        <v>0.01059058</v>
      </c>
      <c r="F49" s="3">
        <f t="shared" si="1"/>
        <v>0.08464</v>
      </c>
      <c r="G49" s="3">
        <f t="shared" si="2"/>
        <v>0.03703</v>
      </c>
      <c r="H49" s="3">
        <f t="shared" si="3"/>
        <v>0.047610000000000006</v>
      </c>
      <c r="I49" s="3">
        <f t="shared" si="4"/>
        <v>0.01059058</v>
      </c>
    </row>
    <row r="50" spans="2:9" ht="12.75">
      <c r="B50" s="2">
        <v>15000000</v>
      </c>
      <c r="C50" s="2">
        <v>18000000</v>
      </c>
      <c r="D50" s="3">
        <v>0.1035</v>
      </c>
      <c r="E50" s="3">
        <f t="shared" si="0"/>
        <v>0.010360349999999999</v>
      </c>
      <c r="F50" s="3">
        <f t="shared" si="1"/>
        <v>0.0828</v>
      </c>
      <c r="G50" s="3">
        <f t="shared" si="2"/>
        <v>0.03622499999999999</v>
      </c>
      <c r="H50" s="3">
        <f t="shared" si="3"/>
        <v>0.046575</v>
      </c>
      <c r="I50" s="3">
        <f t="shared" si="4"/>
        <v>0.010360349999999999</v>
      </c>
    </row>
    <row r="51" spans="2:9" ht="12.75">
      <c r="B51" s="2">
        <v>18000000</v>
      </c>
      <c r="C51" s="2">
        <v>21000000</v>
      </c>
      <c r="D51" s="3">
        <v>0.101</v>
      </c>
      <c r="E51" s="3">
        <f t="shared" si="0"/>
        <v>0.0101101</v>
      </c>
      <c r="F51" s="3">
        <f t="shared" si="1"/>
        <v>0.08080000000000001</v>
      </c>
      <c r="G51" s="3">
        <f t="shared" si="2"/>
        <v>0.03535</v>
      </c>
      <c r="H51" s="3">
        <f t="shared" si="3"/>
        <v>0.045450000000000004</v>
      </c>
      <c r="I51" s="3">
        <f t="shared" si="4"/>
        <v>0.0101101</v>
      </c>
    </row>
    <row r="52" spans="2:9" ht="12.75">
      <c r="B52" s="2">
        <v>21000000</v>
      </c>
      <c r="C52" s="2">
        <v>24000000</v>
      </c>
      <c r="D52" s="3">
        <v>0.099</v>
      </c>
      <c r="E52" s="3">
        <f t="shared" si="0"/>
        <v>0.0099099</v>
      </c>
      <c r="F52" s="3">
        <f t="shared" si="1"/>
        <v>0.0792</v>
      </c>
      <c r="G52" s="3">
        <f t="shared" si="2"/>
        <v>0.03465</v>
      </c>
      <c r="H52" s="3">
        <f t="shared" si="3"/>
        <v>0.044550000000000006</v>
      </c>
      <c r="I52" s="3">
        <f t="shared" si="4"/>
        <v>0.0099099</v>
      </c>
    </row>
    <row r="53" spans="2:9" ht="12.75">
      <c r="B53" s="2">
        <v>24000000</v>
      </c>
      <c r="C53" s="2">
        <v>27000000</v>
      </c>
      <c r="D53" s="3">
        <v>0.0972</v>
      </c>
      <c r="E53" s="3">
        <f t="shared" si="0"/>
        <v>0.009729719999999999</v>
      </c>
      <c r="F53" s="3">
        <f t="shared" si="1"/>
        <v>0.07776</v>
      </c>
      <c r="G53" s="3">
        <f t="shared" si="2"/>
        <v>0.034019999999999995</v>
      </c>
      <c r="H53" s="3">
        <f t="shared" si="3"/>
        <v>0.04374</v>
      </c>
      <c r="I53" s="3">
        <f t="shared" si="4"/>
        <v>0.009729719999999999</v>
      </c>
    </row>
    <row r="54" spans="2:9" ht="12.75">
      <c r="B54" s="2">
        <v>27000000</v>
      </c>
      <c r="C54" s="2">
        <v>30000000</v>
      </c>
      <c r="D54" s="3">
        <v>0.0956</v>
      </c>
      <c r="E54" s="3">
        <f t="shared" si="0"/>
        <v>0.00956956</v>
      </c>
      <c r="F54" s="3">
        <f t="shared" si="1"/>
        <v>0.07648</v>
      </c>
      <c r="G54" s="3">
        <f t="shared" si="2"/>
        <v>0.03346</v>
      </c>
      <c r="H54" s="3">
        <f t="shared" si="3"/>
        <v>0.04302</v>
      </c>
      <c r="I54" s="3">
        <f t="shared" si="4"/>
        <v>0.00956956</v>
      </c>
    </row>
    <row r="55" spans="2:9" ht="12.75">
      <c r="B55" s="2">
        <v>30000000</v>
      </c>
      <c r="C55" s="2">
        <v>37500000</v>
      </c>
      <c r="D55" s="3">
        <v>0.0932</v>
      </c>
      <c r="E55" s="3">
        <f t="shared" si="0"/>
        <v>0.00932932</v>
      </c>
      <c r="F55" s="3">
        <f t="shared" si="1"/>
        <v>0.07456</v>
      </c>
      <c r="G55" s="3">
        <f t="shared" si="2"/>
        <v>0.03262</v>
      </c>
      <c r="H55" s="3">
        <f t="shared" si="3"/>
        <v>0.041940000000000005</v>
      </c>
      <c r="I55" s="3">
        <f t="shared" si="4"/>
        <v>0.00932932</v>
      </c>
    </row>
    <row r="56" spans="2:9" ht="12.75">
      <c r="B56" s="2">
        <v>37500000</v>
      </c>
      <c r="C56" s="2">
        <v>45000000</v>
      </c>
      <c r="D56" s="3">
        <v>0.0905</v>
      </c>
      <c r="E56" s="3">
        <f t="shared" si="0"/>
        <v>0.009059049999999999</v>
      </c>
      <c r="F56" s="3">
        <f t="shared" si="1"/>
        <v>0.0724</v>
      </c>
      <c r="G56" s="3">
        <f t="shared" si="2"/>
        <v>0.031674999999999995</v>
      </c>
      <c r="H56" s="3">
        <f t="shared" si="3"/>
        <v>0.040725</v>
      </c>
      <c r="I56" s="3">
        <f t="shared" si="4"/>
        <v>0.009059049999999999</v>
      </c>
    </row>
    <row r="57" spans="2:9" ht="12.75">
      <c r="B57" s="2">
        <v>45000000</v>
      </c>
      <c r="C57" s="2">
        <v>52500000</v>
      </c>
      <c r="D57" s="3">
        <v>0.0884</v>
      </c>
      <c r="E57" s="3">
        <f t="shared" si="0"/>
        <v>0.00884884</v>
      </c>
      <c r="F57" s="3">
        <f t="shared" si="1"/>
        <v>0.07072</v>
      </c>
      <c r="G57" s="3">
        <f t="shared" si="2"/>
        <v>0.03094</v>
      </c>
      <c r="H57" s="3">
        <f t="shared" si="3"/>
        <v>0.03978</v>
      </c>
      <c r="I57" s="3">
        <f t="shared" si="4"/>
        <v>0.00884884</v>
      </c>
    </row>
    <row r="58" spans="2:9" ht="12.75">
      <c r="B58" s="2">
        <v>52500000</v>
      </c>
      <c r="C58" s="2">
        <v>60000000</v>
      </c>
      <c r="D58" s="3">
        <v>0.0866</v>
      </c>
      <c r="E58" s="3">
        <f t="shared" si="0"/>
        <v>0.00866866</v>
      </c>
      <c r="F58" s="3">
        <f t="shared" si="1"/>
        <v>0.06928</v>
      </c>
      <c r="G58" s="3">
        <f t="shared" si="2"/>
        <v>0.030309999999999997</v>
      </c>
      <c r="H58" s="3">
        <f t="shared" si="3"/>
        <v>0.03897</v>
      </c>
      <c r="I58" s="3">
        <f t="shared" si="4"/>
        <v>0.00866866</v>
      </c>
    </row>
    <row r="59" spans="2:9" ht="12.75">
      <c r="B59" s="2">
        <v>60000000</v>
      </c>
      <c r="C59" s="2">
        <v>67500000</v>
      </c>
      <c r="D59" s="3">
        <v>0.085</v>
      </c>
      <c r="E59" s="3">
        <f t="shared" si="0"/>
        <v>0.0085085</v>
      </c>
      <c r="F59" s="3">
        <f t="shared" si="1"/>
        <v>0.068</v>
      </c>
      <c r="G59" s="3">
        <f t="shared" si="2"/>
        <v>0.02975</v>
      </c>
      <c r="H59" s="3">
        <f t="shared" si="3"/>
        <v>0.038250000000000006</v>
      </c>
      <c r="I59" s="3">
        <f t="shared" si="4"/>
        <v>0.0085085</v>
      </c>
    </row>
  </sheetData>
  <sheetProtection/>
  <mergeCells count="3">
    <mergeCell ref="B5:H6"/>
    <mergeCell ref="I5:I6"/>
    <mergeCell ref="B2:I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Landgrave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Escobosa</dc:creator>
  <cp:keywords/>
  <dc:description/>
  <cp:lastModifiedBy>ROGELIO COTA ESTEVEZ</cp:lastModifiedBy>
  <dcterms:created xsi:type="dcterms:W3CDTF">2002-04-06T17:48:52Z</dcterms:created>
  <dcterms:modified xsi:type="dcterms:W3CDTF">2021-06-21T21:29:42Z</dcterms:modified>
  <cp:category/>
  <cp:version/>
  <cp:contentType/>
  <cp:contentStatus/>
</cp:coreProperties>
</file>